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heart.sefep.lan\Allmende Verkehr\8 Kommunikation\08_Grafik\10_Abbildungen\2025\2025_06_Verkehrswende-Radar\Web\Verkehrswende-Radar_1-2026\"/>
    </mc:Choice>
  </mc:AlternateContent>
  <xr:revisionPtr revIDLastSave="0" documentId="13_ncr:1_{8A036BA8-5A19-4490-8B89-B9D015D04A66}" xr6:coauthVersionLast="47" xr6:coauthVersionMax="47" xr10:uidLastSave="{00000000-0000-0000-0000-000000000000}"/>
  <bookViews>
    <workbookView xWindow="-110" yWindow="-110" windowWidth="19420" windowHeight="11500" tabRatio="755" xr2:uid="{8674FB6F-602F-4071-8F49-0134C7C25E85}"/>
  </bookViews>
  <sheets>
    <sheet name="Titel" sheetId="17" r:id="rId1"/>
    <sheet name="Übersicht" sheetId="2" r:id="rId2"/>
    <sheet name="1.a" sheetId="3" r:id="rId3"/>
    <sheet name="1.b" sheetId="8" r:id="rId4"/>
    <sheet name="1.c" sheetId="18" r:id="rId5"/>
    <sheet name="2.a" sheetId="5" r:id="rId6"/>
    <sheet name="2.b" sheetId="6" r:id="rId7"/>
    <sheet name="3" sheetId="1" r:id="rId8"/>
    <sheet name="4.a" sheetId="7" r:id="rId9"/>
    <sheet name="4.b" sheetId="9" r:id="rId10"/>
    <sheet name="4.c" sheetId="10" r:id="rId11"/>
    <sheet name="4.d" sheetId="11" r:id="rId12"/>
    <sheet name="5.a" sheetId="12" r:id="rId13"/>
    <sheet name="5.b" sheetId="13" r:id="rId14"/>
    <sheet name="6.a" sheetId="15" r:id="rId15"/>
    <sheet name="6.b" sheetId="19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E10" i="19"/>
  <c r="F10" i="19"/>
  <c r="G10" i="19"/>
  <c r="H10" i="19"/>
  <c r="I10" i="19"/>
  <c r="D11" i="19"/>
  <c r="E11" i="19"/>
  <c r="F11" i="19"/>
  <c r="G11" i="19"/>
  <c r="H11" i="19"/>
  <c r="I11" i="19"/>
  <c r="D14" i="19"/>
  <c r="E14" i="19"/>
  <c r="F14" i="19"/>
  <c r="G14" i="19"/>
  <c r="H14" i="19"/>
  <c r="I14" i="19"/>
  <c r="D15" i="19"/>
  <c r="E15" i="19"/>
  <c r="F15" i="19"/>
  <c r="G15" i="19"/>
  <c r="H15" i="19"/>
  <c r="I15" i="19"/>
  <c r="D18" i="19"/>
  <c r="E18" i="19"/>
  <c r="F18" i="19"/>
  <c r="G18" i="19"/>
  <c r="H18" i="19"/>
  <c r="I18" i="19"/>
  <c r="D19" i="19"/>
  <c r="E19" i="19"/>
  <c r="F19" i="19"/>
  <c r="G19" i="19"/>
  <c r="H19" i="19"/>
  <c r="I19" i="19"/>
  <c r="D22" i="19"/>
  <c r="E22" i="19"/>
  <c r="F22" i="19"/>
  <c r="G22" i="19"/>
  <c r="H22" i="19"/>
  <c r="I22" i="19"/>
  <c r="D23" i="19"/>
  <c r="E23" i="19"/>
  <c r="F23" i="19"/>
  <c r="G23" i="19"/>
  <c r="H23" i="19"/>
  <c r="I23" i="19"/>
  <c r="D26" i="19"/>
  <c r="E26" i="19"/>
  <c r="F26" i="19"/>
  <c r="G26" i="19"/>
  <c r="H26" i="19"/>
  <c r="I26" i="19"/>
  <c r="D27" i="19"/>
  <c r="E27" i="19"/>
  <c r="F27" i="19"/>
  <c r="G27" i="19"/>
  <c r="H27" i="19"/>
  <c r="I27" i="19"/>
  <c r="D30" i="19"/>
  <c r="E30" i="19"/>
  <c r="F30" i="19"/>
  <c r="G30" i="19"/>
  <c r="H30" i="19"/>
  <c r="I30" i="19"/>
  <c r="D31" i="19"/>
  <c r="E31" i="19"/>
  <c r="F31" i="19"/>
  <c r="G31" i="19"/>
  <c r="H31" i="19"/>
  <c r="I31" i="19"/>
  <c r="D34" i="19"/>
  <c r="E34" i="19"/>
  <c r="F34" i="19"/>
  <c r="G34" i="19"/>
  <c r="H34" i="19"/>
  <c r="I34" i="19"/>
  <c r="D35" i="19"/>
  <c r="E35" i="19"/>
  <c r="F35" i="19"/>
  <c r="G35" i="19"/>
  <c r="H35" i="19"/>
  <c r="I35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" i="19"/>
  <c r="C3" i="8" l="1"/>
  <c r="C3" i="3" l="1"/>
</calcChain>
</file>

<file path=xl/sharedStrings.xml><?xml version="1.0" encoding="utf-8"?>
<sst xmlns="http://schemas.openxmlformats.org/spreadsheetml/2006/main" count="647" uniqueCount="133">
  <si>
    <t>Q1</t>
  </si>
  <si>
    <t>Q2</t>
  </si>
  <si>
    <t>Q3</t>
  </si>
  <si>
    <t>Q4</t>
  </si>
  <si>
    <t>Gas</t>
  </si>
  <si>
    <t>Wasserstoff</t>
  </si>
  <si>
    <t>Normalladepunkte</t>
  </si>
  <si>
    <t>Schnellladepunkte</t>
  </si>
  <si>
    <t>Pkw-Bestand</t>
  </si>
  <si>
    <t>Lkw-Bestand</t>
  </si>
  <si>
    <t>Lkw</t>
  </si>
  <si>
    <t>Busse</t>
  </si>
  <si>
    <t>Jahr</t>
  </si>
  <si>
    <t>Quartal</t>
  </si>
  <si>
    <t>Pkw Autobahn</t>
  </si>
  <si>
    <t>Pkw Bundesstraße</t>
  </si>
  <si>
    <t>Datenanhang</t>
  </si>
  <si>
    <t>Datenquellen:</t>
  </si>
  <si>
    <t>Erstellungsdatum:</t>
  </si>
  <si>
    <t>erstellt von:</t>
  </si>
  <si>
    <t>in Prozent relativ zum Vergleichsquartal 2019</t>
  </si>
  <si>
    <t>Agora Verkehrswende</t>
  </si>
  <si>
    <t>durchschnittliches tägliches Verkehrsaufkommen (DTV)</t>
  </si>
  <si>
    <t>absolute Werte</t>
  </si>
  <si>
    <r>
      <rPr>
        <b/>
        <sz val="10"/>
        <rFont val="Flexo"/>
        <family val="3"/>
      </rPr>
      <t>Agora Verkehrswende (2025)</t>
    </r>
    <r>
      <rPr>
        <sz val="11"/>
        <color theme="1"/>
        <rFont val="Flexo"/>
        <family val="3"/>
      </rPr>
      <t xml:space="preserve">
</t>
    </r>
  </si>
  <si>
    <t>Darstellungsgrundlage der Grafik</t>
  </si>
  <si>
    <t>Lkw Autobahn</t>
  </si>
  <si>
    <t>Lkw Bundesstraße</t>
  </si>
  <si>
    <t>€-Cent</t>
  </si>
  <si>
    <t>Nahverkehr Straße</t>
  </si>
  <si>
    <t>Nahverkehr Schiene</t>
  </si>
  <si>
    <t>Fernverkehr Straße</t>
  </si>
  <si>
    <t>Fernverkehr Schiene</t>
  </si>
  <si>
    <t xml:space="preserve">Pkw </t>
  </si>
  <si>
    <t xml:space="preserve">Busse </t>
  </si>
  <si>
    <t>Pkw DTV 
Autobahn</t>
  </si>
  <si>
    <t>Personenkilometer Schiene
Fernverkehr</t>
  </si>
  <si>
    <t>Batterieelektrisch
(BEV)</t>
  </si>
  <si>
    <t>Plug-in-Hybrid
(PHEV)</t>
  </si>
  <si>
    <t>kW an  Normalladepunkten</t>
  </si>
  <si>
    <t>kW an  Schnellladepunkten</t>
  </si>
  <si>
    <t>kW pro registriertem BEV-Pkw</t>
  </si>
  <si>
    <t>für aktuellstes Quartal 2025</t>
  </si>
  <si>
    <t>Nummer</t>
  </si>
  <si>
    <t>Titel der Grafik</t>
  </si>
  <si>
    <t>1.a</t>
  </si>
  <si>
    <t>1.b</t>
  </si>
  <si>
    <t>4.a</t>
  </si>
  <si>
    <t>2.a</t>
  </si>
  <si>
    <t>2.b</t>
  </si>
  <si>
    <t>4.b</t>
  </si>
  <si>
    <t>4.c</t>
  </si>
  <si>
    <t>4.d</t>
  </si>
  <si>
    <t>5.a</t>
  </si>
  <si>
    <t>5.b</t>
  </si>
  <si>
    <t>6.a</t>
  </si>
  <si>
    <t>Nachfrage im öffentlichen Verkehr: Fahrgäste</t>
  </si>
  <si>
    <t>Nachfrage im öffentlichen Verkehr: Personenkilometer</t>
  </si>
  <si>
    <t>Nachfrage im Fernverkehr: Zug und Pkw im Vergleich</t>
  </si>
  <si>
    <t>Fahrzeugbestand: Pkw, Lkw und Busse</t>
  </si>
  <si>
    <t>Fahrzeugbestand: alternative Antriebe bei Pkw</t>
  </si>
  <si>
    <t>Fahrzeugbestand: alternative Antriebe bei Lkw</t>
  </si>
  <si>
    <t>Fahrzeugbestand: alternative Antriebe bei Bussen</t>
  </si>
  <si>
    <t>Ladeinfrastruktur für Pkw: öffentlich zugängliche Ladepunkte</t>
  </si>
  <si>
    <t>Ladeinfrastruktur für Pkw: öffentlich zugängliche Ladeleistung</t>
  </si>
  <si>
    <t>Grafik 1.a)</t>
  </si>
  <si>
    <t>Grafik 1.b)</t>
  </si>
  <si>
    <t>Grafik 2.a)</t>
  </si>
  <si>
    <t>Grafik 2.b)</t>
  </si>
  <si>
    <t>Grafik 3)</t>
  </si>
  <si>
    <t>Grafik 4.a)</t>
  </si>
  <si>
    <t>Grafik 4.b)</t>
  </si>
  <si>
    <t>Grafik 4.c)</t>
  </si>
  <si>
    <t>Grafik 4.d)</t>
  </si>
  <si>
    <t>Grafik 5.a)</t>
  </si>
  <si>
    <t>Grafik 5.b)</t>
  </si>
  <si>
    <t>Grafik 6.a)</t>
  </si>
  <si>
    <t>Agora Verkehrswende-Radar</t>
  </si>
  <si>
    <t>Fahrgäste (1.000)</t>
  </si>
  <si>
    <t>€-Cent 
(1l Super E10 + 1l Diesel)</t>
  </si>
  <si>
    <t>Personenkilometer (1.000)</t>
  </si>
  <si>
    <t>teuerstes Modell  in Euro</t>
  </si>
  <si>
    <t>günstigstes Modell in Euro</t>
  </si>
  <si>
    <t>Kleinstwagen
(z.B. Twingo)</t>
  </si>
  <si>
    <t>Untere Mittelklase
(z.B. Golf)</t>
  </si>
  <si>
    <t>Mittelklasse
(z.B. 3er-Reihe)</t>
  </si>
  <si>
    <t>Kleinwagen
(z.B. Polo)</t>
  </si>
  <si>
    <t>Obere Mittelklasse
(z.B. E-Klasse)</t>
  </si>
  <si>
    <t>Oberklasse
(z.B. S-Klasse)</t>
  </si>
  <si>
    <t>Preise in Euro</t>
  </si>
  <si>
    <t>Werte</t>
  </si>
  <si>
    <t>Anzahl Kfz</t>
  </si>
  <si>
    <t>Anzahl</t>
  </si>
  <si>
    <t>Summe</t>
  </si>
  <si>
    <t>nicht erfasst</t>
  </si>
  <si>
    <t>Kraftstoffpreis (real)</t>
  </si>
  <si>
    <t>Dieselpreis (real)</t>
  </si>
  <si>
    <t>Anzahl (&gt;3,5 Tonnen)</t>
  </si>
  <si>
    <t>siehe https://www.agora-verkehrswende.de/fileadmin/Grafiken/2025/Verkehrswenderadar/Verkehrswende-Radar_Datendokumentation.pdf</t>
  </si>
  <si>
    <t>Verkehrswenderadar im Netz:</t>
  </si>
  <si>
    <t xml:space="preserve"> https://www.agora-verkehrswende.de/veroeffentlichungen/verkehrswende-radar</t>
  </si>
  <si>
    <r>
      <t xml:space="preserve">Anzahl (inkl. leichte Nutzfahrzeuge
</t>
    </r>
    <r>
      <rPr>
        <sz val="10"/>
        <color theme="0"/>
        <rFont val="Aptos Narrow"/>
        <family val="2"/>
      </rPr>
      <t>≤</t>
    </r>
    <r>
      <rPr>
        <sz val="10"/>
        <color theme="0"/>
        <rFont val="Flexo"/>
        <family val="3"/>
      </rPr>
      <t xml:space="preserve"> 3,5 Tonnen)</t>
    </r>
  </si>
  <si>
    <t>1.c</t>
  </si>
  <si>
    <t>6.b</t>
  </si>
  <si>
    <t>Verfügbarkeit von BEV-Pkw: Durchschnittspreise nach Fahrzeugklassen </t>
  </si>
  <si>
    <t>Verfügbarkeit von BEV-Pkw: Anzahl Modelle nach Preisklassen</t>
  </si>
  <si>
    <t>Alle Werte für die Vergleichsquartale in 2019 = 100 Prozent</t>
  </si>
  <si>
    <t>Verkehrsaufkommen: Pkw auf Bundesfernstraßen</t>
  </si>
  <si>
    <t>Grafik 1.c)</t>
  </si>
  <si>
    <t>Rad Alltagsrouten</t>
  </si>
  <si>
    <t>Rad Freizeitrouten</t>
  </si>
  <si>
    <t>Niederschlag</t>
  </si>
  <si>
    <t>Liter / m²</t>
  </si>
  <si>
    <t>durchschnittliches tägliches Verkehrsaufkommen (DTV) Mo - Fr</t>
  </si>
  <si>
    <t>durchschnittliches tägliches Verkehrsaufkommen (DTV) Sa und So</t>
  </si>
  <si>
    <t>Verkehrsaufkommen: Rad auf Alltags- und Freizeitrouten</t>
  </si>
  <si>
    <t>Verkehrsaufkommen: Lkw auf Bundesfernstraßen</t>
  </si>
  <si>
    <t>in Prozent relativ zum ersten Quartal 2019</t>
  </si>
  <si>
    <t>Batterie-elektrisch
(BEV)</t>
  </si>
  <si>
    <t>in Prozent des Pkw-Gesamtbestands [%]</t>
  </si>
  <si>
    <t>in Prozent des Lkw-Gesamtbestands [%]</t>
  </si>
  <si>
    <t>in Prozent des Bus-Gesamtbestands [%]</t>
  </si>
  <si>
    <t>Preisklasse</t>
  </si>
  <si>
    <t>&lt;20.000 €</t>
  </si>
  <si>
    <t>20.000 -29.999 €</t>
  </si>
  <si>
    <t>30.000 -39.999 €</t>
  </si>
  <si>
    <t>40.000-49.999 €</t>
  </si>
  <si>
    <t>50.000-59.999 €</t>
  </si>
  <si>
    <t>60.000-70.000 €</t>
  </si>
  <si>
    <t>&gt;70.000 €</t>
  </si>
  <si>
    <t>Grafik 6.b)</t>
  </si>
  <si>
    <t>Anzahl Modellvarianten</t>
  </si>
  <si>
    <t>Zuletzt aktualisiert: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</si>
</sst>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lexo"/>
      <family val="3"/>
    </font>
    <font>
      <b/>
      <sz val="11"/>
      <color theme="1"/>
      <name val="Flexo"/>
      <family val="3"/>
    </font>
    <font>
      <sz val="10"/>
      <color theme="1"/>
      <name val="Flexo"/>
      <family val="3"/>
    </font>
    <font>
      <b/>
      <sz val="10"/>
      <color theme="1"/>
      <name val="Flexo"/>
      <family val="3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4"/>
      <name val="Flexo"/>
      <family val="3"/>
    </font>
    <font>
      <i/>
      <sz val="11"/>
      <color theme="1"/>
      <name val="Flexo"/>
      <family val="3"/>
    </font>
    <font>
      <b/>
      <sz val="11"/>
      <color theme="0"/>
      <name val="Flexo"/>
      <family val="3"/>
    </font>
    <font>
      <b/>
      <sz val="10"/>
      <color theme="4"/>
      <name val="Flexo"/>
      <family val="3"/>
    </font>
    <font>
      <b/>
      <sz val="10"/>
      <name val="Flexo"/>
      <family val="3"/>
    </font>
    <font>
      <b/>
      <sz val="26"/>
      <name val="Flexo"/>
      <family val="3"/>
    </font>
    <font>
      <sz val="10"/>
      <name val="Flexo"/>
      <family val="3"/>
    </font>
    <font>
      <sz val="10"/>
      <color theme="4"/>
      <name val="Flexo"/>
      <family val="3"/>
    </font>
    <font>
      <sz val="11"/>
      <color theme="0"/>
      <name val="Flexo"/>
      <family val="3"/>
    </font>
    <font>
      <i/>
      <sz val="9"/>
      <color theme="1"/>
      <name val="Flexo"/>
      <family val="3"/>
    </font>
    <font>
      <sz val="11"/>
      <name val="Flexo"/>
      <family val="3"/>
    </font>
    <font>
      <b/>
      <sz val="10"/>
      <color theme="0"/>
      <name val="Flexo"/>
      <family val="3"/>
    </font>
    <font>
      <sz val="10"/>
      <color theme="0"/>
      <name val="Flexo"/>
      <family val="3"/>
    </font>
    <font>
      <sz val="10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AAB"/>
        <bgColor indexed="64"/>
      </patternFill>
    </fill>
    <fill>
      <patternFill patternType="solid">
        <fgColor rgb="FF7BC0BC"/>
        <bgColor indexed="64"/>
      </patternFill>
    </fill>
    <fill>
      <patternFill patternType="solid">
        <fgColor rgb="FFA28CA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4" fillId="0" borderId="0">
      <alignment horizontal="center" vertical="center"/>
    </xf>
  </cellStyleXfs>
  <cellXfs count="109">
    <xf numFmtId="0" fontId="0" fillId="0" borderId="0" xfId="0"/>
    <xf numFmtId="0" fontId="1" fillId="0" borderId="0" xfId="0" applyFont="1"/>
    <xf numFmtId="1" fontId="0" fillId="0" borderId="0" xfId="0" applyNumberForma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9" fillId="0" borderId="1" xfId="0" applyFont="1" applyBorder="1"/>
    <xf numFmtId="0" fontId="11" fillId="0" borderId="0" xfId="3"/>
    <xf numFmtId="0" fontId="13" fillId="0" borderId="0" xfId="3" applyFont="1" applyAlignment="1">
      <alignment vertical="top" wrapText="1"/>
    </xf>
    <xf numFmtId="0" fontId="11" fillId="0" borderId="0" xfId="3" applyAlignment="1"/>
    <xf numFmtId="0" fontId="12" fillId="0" borderId="0" xfId="3" applyFont="1" applyAlignme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3" borderId="0" xfId="0" applyFont="1" applyFill="1"/>
    <xf numFmtId="0" fontId="7" fillId="0" borderId="0" xfId="0" applyFont="1" applyAlignment="1">
      <alignment vertical="center" wrapText="1"/>
    </xf>
    <xf numFmtId="0" fontId="16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9" fillId="0" borderId="1" xfId="2" applyNumberFormat="1" applyFont="1" applyFill="1" applyBorder="1"/>
    <xf numFmtId="164" fontId="9" fillId="0" borderId="1" xfId="2" applyNumberFormat="1" applyFont="1" applyBorder="1"/>
    <xf numFmtId="0" fontId="18" fillId="3" borderId="7" xfId="1" applyFont="1" applyFill="1" applyBorder="1" applyAlignment="1">
      <alignment horizontal="left" vertical="center"/>
    </xf>
    <xf numFmtId="0" fontId="7" fillId="0" borderId="0" xfId="3" applyFont="1" applyAlignment="1">
      <alignment vertical="top"/>
    </xf>
    <xf numFmtId="0" fontId="20" fillId="0" borderId="0" xfId="3" applyFont="1" applyAlignment="1"/>
    <xf numFmtId="0" fontId="19" fillId="0" borderId="0" xfId="3" applyFont="1" applyAlignment="1"/>
    <xf numFmtId="0" fontId="21" fillId="3" borderId="0" xfId="3" applyFont="1" applyFill="1" applyAlignment="1"/>
    <xf numFmtId="0" fontId="7" fillId="0" borderId="0" xfId="0" applyFont="1" applyBorder="1"/>
    <xf numFmtId="0" fontId="0" fillId="0" borderId="0" xfId="0" applyBorder="1"/>
    <xf numFmtId="164" fontId="9" fillId="0" borderId="0" xfId="2" applyNumberFormat="1" applyFont="1" applyBorder="1"/>
    <xf numFmtId="0" fontId="1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22" fillId="3" borderId="7" xfId="1" applyFont="1" applyFill="1" applyBorder="1" applyAlignment="1">
      <alignment horizontal="center" vertical="center"/>
    </xf>
    <xf numFmtId="164" fontId="9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5" fontId="9" fillId="0" borderId="1" xfId="2" applyNumberFormat="1" applyFont="1" applyBorder="1"/>
    <xf numFmtId="166" fontId="9" fillId="0" borderId="1" xfId="2" applyNumberFormat="1" applyFont="1" applyBorder="1"/>
    <xf numFmtId="1" fontId="9" fillId="0" borderId="1" xfId="2" applyNumberFormat="1" applyFont="1" applyBorder="1"/>
    <xf numFmtId="0" fontId="23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wrapText="1"/>
    </xf>
    <xf numFmtId="0" fontId="17" fillId="4" borderId="0" xfId="0" applyFont="1" applyFill="1" applyAlignment="1">
      <alignment vertical="center"/>
    </xf>
    <xf numFmtId="0" fontId="23" fillId="4" borderId="0" xfId="0" applyFont="1" applyFill="1"/>
    <xf numFmtId="0" fontId="25" fillId="0" borderId="0" xfId="0" applyFont="1"/>
    <xf numFmtId="0" fontId="19" fillId="0" borderId="0" xfId="0" applyFont="1"/>
    <xf numFmtId="0" fontId="21" fillId="0" borderId="0" xfId="0" applyFont="1"/>
    <xf numFmtId="0" fontId="10" fillId="5" borderId="1" xfId="0" applyFont="1" applyFill="1" applyBorder="1" applyAlignment="1">
      <alignment horizontal="center" wrapText="1"/>
    </xf>
    <xf numFmtId="0" fontId="26" fillId="6" borderId="8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wrapText="1"/>
    </xf>
    <xf numFmtId="0" fontId="27" fillId="6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horizontal="center" vertical="center" wrapText="1"/>
    </xf>
    <xf numFmtId="3" fontId="27" fillId="6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6" fillId="6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4" fontId="9" fillId="3" borderId="1" xfId="2" applyNumberFormat="1" applyFont="1" applyFill="1" applyBorder="1"/>
    <xf numFmtId="0" fontId="9" fillId="2" borderId="1" xfId="0" applyFont="1" applyFill="1" applyBorder="1"/>
    <xf numFmtId="164" fontId="9" fillId="2" borderId="1" xfId="2" applyNumberFormat="1" applyFont="1" applyFill="1" applyBorder="1"/>
    <xf numFmtId="0" fontId="27" fillId="6" borderId="2" xfId="0" applyFont="1" applyFill="1" applyBorder="1" applyAlignment="1">
      <alignment horizontal="center" vertical="center" wrapText="1"/>
    </xf>
    <xf numFmtId="164" fontId="0" fillId="0" borderId="0" xfId="0" applyNumberFormat="1"/>
    <xf numFmtId="17" fontId="9" fillId="0" borderId="1" xfId="0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1" fontId="9" fillId="2" borderId="1" xfId="2" applyNumberFormat="1" applyFont="1" applyFill="1" applyBorder="1"/>
    <xf numFmtId="17" fontId="21" fillId="0" borderId="0" xfId="0" applyNumberFormat="1" applyFont="1"/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2" borderId="11" xfId="2" applyNumberFormat="1" applyFont="1" applyFill="1" applyBorder="1" applyAlignment="1">
      <alignment horizontal="center" vertical="center"/>
    </xf>
    <xf numFmtId="164" fontId="9" fillId="2" borderId="12" xfId="2" applyNumberFormat="1" applyFont="1" applyFill="1" applyBorder="1" applyAlignment="1">
      <alignment horizontal="center" vertical="center"/>
    </xf>
    <xf numFmtId="164" fontId="9" fillId="2" borderId="13" xfId="2" applyNumberFormat="1" applyFont="1" applyFill="1" applyBorder="1" applyAlignment="1">
      <alignment horizontal="center" vertical="center"/>
    </xf>
    <xf numFmtId="164" fontId="9" fillId="2" borderId="14" xfId="2" applyNumberFormat="1" applyFont="1" applyFill="1" applyBorder="1" applyAlignment="1">
      <alignment horizontal="center" vertical="center"/>
    </xf>
    <xf numFmtId="164" fontId="9" fillId="2" borderId="0" xfId="2" applyNumberFormat="1" applyFont="1" applyFill="1" applyBorder="1" applyAlignment="1">
      <alignment horizontal="center" vertical="center"/>
    </xf>
    <xf numFmtId="164" fontId="9" fillId="2" borderId="15" xfId="2" applyNumberFormat="1" applyFont="1" applyFill="1" applyBorder="1" applyAlignment="1">
      <alignment horizontal="center" vertical="center"/>
    </xf>
    <xf numFmtId="164" fontId="9" fillId="2" borderId="16" xfId="2" applyNumberFormat="1" applyFont="1" applyFill="1" applyBorder="1" applyAlignment="1">
      <alignment horizontal="center" vertical="center"/>
    </xf>
    <xf numFmtId="164" fontId="9" fillId="2" borderId="5" xfId="2" applyNumberFormat="1" applyFont="1" applyFill="1" applyBorder="1" applyAlignment="1">
      <alignment horizontal="center" vertical="center"/>
    </xf>
    <xf numFmtId="164" fontId="9" fillId="2" borderId="17" xfId="2" applyNumberFormat="1" applyFont="1" applyFill="1" applyBorder="1" applyAlignment="1">
      <alignment horizontal="center" vertical="center"/>
    </xf>
    <xf numFmtId="164" fontId="9" fillId="2" borderId="11" xfId="2" applyNumberFormat="1" applyFont="1" applyFill="1" applyBorder="1" applyAlignment="1">
      <alignment horizontal="center" vertical="center" wrapText="1"/>
    </xf>
    <xf numFmtId="164" fontId="9" fillId="2" borderId="12" xfId="2" applyNumberFormat="1" applyFont="1" applyFill="1" applyBorder="1" applyAlignment="1">
      <alignment horizontal="center" vertical="center" wrapText="1"/>
    </xf>
    <xf numFmtId="164" fontId="9" fillId="2" borderId="13" xfId="2" applyNumberFormat="1" applyFont="1" applyFill="1" applyBorder="1" applyAlignment="1">
      <alignment horizontal="center" vertical="center" wrapText="1"/>
    </xf>
    <xf numFmtId="164" fontId="9" fillId="2" borderId="14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 wrapText="1"/>
    </xf>
    <xf numFmtId="164" fontId="9" fillId="2" borderId="15" xfId="2" applyNumberFormat="1" applyFont="1" applyFill="1" applyBorder="1" applyAlignment="1">
      <alignment horizontal="center" vertical="center" wrapText="1"/>
    </xf>
    <xf numFmtId="164" fontId="9" fillId="2" borderId="16" xfId="2" applyNumberFormat="1" applyFont="1" applyFill="1" applyBorder="1" applyAlignment="1">
      <alignment horizontal="center" vertical="center" wrapText="1"/>
    </xf>
    <xf numFmtId="164" fontId="9" fillId="2" borderId="5" xfId="2" applyNumberFormat="1" applyFont="1" applyFill="1" applyBorder="1" applyAlignment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165" fontId="24" fillId="2" borderId="8" xfId="2" applyNumberFormat="1" applyFont="1" applyFill="1" applyBorder="1" applyAlignment="1">
      <alignment horizontal="center" vertical="center" wrapText="1"/>
    </xf>
    <xf numFmtId="165" fontId="24" fillId="2" borderId="10" xfId="2" applyNumberFormat="1" applyFont="1" applyFill="1" applyBorder="1" applyAlignment="1">
      <alignment horizontal="center" vertical="center" wrapText="1"/>
    </xf>
    <xf numFmtId="165" fontId="24" fillId="2" borderId="9" xfId="2" applyNumberFormat="1" applyFont="1" applyFill="1" applyBorder="1" applyAlignment="1">
      <alignment horizontal="center" vertical="center" wrapText="1"/>
    </xf>
    <xf numFmtId="164" fontId="24" fillId="2" borderId="8" xfId="2" applyNumberFormat="1" applyFont="1" applyFill="1" applyBorder="1" applyAlignment="1">
      <alignment horizontal="center" vertical="center" wrapText="1"/>
    </xf>
    <xf numFmtId="164" fontId="24" fillId="2" borderId="10" xfId="2" applyNumberFormat="1" applyFont="1" applyFill="1" applyBorder="1" applyAlignment="1">
      <alignment horizontal="center" vertical="center" wrapText="1"/>
    </xf>
    <xf numFmtId="164" fontId="24" fillId="2" borderId="9" xfId="2" applyNumberFormat="1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">
    <cellStyle name="Komma" xfId="2" builtinId="3"/>
    <cellStyle name="Link" xfId="1" builtinId="8"/>
    <cellStyle name="Standard" xfId="0" builtinId="0"/>
    <cellStyle name="Standard 2" xfId="3" xr:uid="{D519A0CB-25C5-4B86-B430-3E331BAC39C3}"/>
    <cellStyle name="Standard Mittig" xfId="4" xr:uid="{C6C8C460-3723-406C-9B54-59B6098A8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agora-verkehrswende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133985</xdr:rowOff>
    </xdr:to>
    <xdr:sp macro="" textlink="">
      <xdr:nvSpPr>
        <xdr:cNvPr id="2" name="AutoShape 1" descr="Agora Verkehrswende">
          <a:hlinkClick xmlns:r="http://schemas.openxmlformats.org/officeDocument/2006/relationships" r:id="rId1" tooltip="Agora Verkehrswende"/>
          <a:extLst>
            <a:ext uri="{FF2B5EF4-FFF2-40B4-BE49-F238E27FC236}">
              <a16:creationId xmlns:a16="http://schemas.microsoft.com/office/drawing/2014/main" id="{94D73951-F55D-4FCE-AD4D-3DE8A6D2B199}"/>
            </a:ext>
          </a:extLst>
        </xdr:cNvPr>
        <xdr:cNvSpPr>
          <a:spLocks noChangeAspect="1" noChangeArrowheads="1"/>
        </xdr:cNvSpPr>
      </xdr:nvSpPr>
      <xdr:spPr bwMode="auto">
        <a:xfrm>
          <a:off x="9398000" y="2171700"/>
          <a:ext cx="30480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225425</xdr:colOff>
      <xdr:row>1</xdr:row>
      <xdr:rowOff>53976</xdr:rowOff>
    </xdr:from>
    <xdr:to>
      <xdr:col>9</xdr:col>
      <xdr:colOff>116205</xdr:colOff>
      <xdr:row>3</xdr:row>
      <xdr:rowOff>130353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31C7E34-AF50-4A30-9CBE-13606AE4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215901"/>
          <a:ext cx="3129280" cy="123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art.sefep.lan\Allmende%20Verkehr\4%20Projekte\1%20Projekte%20Verkehrswende\Verkehrswendemonitor\05_Arbeitsdokumente\Diagramme\VerkehrswendeMonitor_Diagramme_V2.xlsx" TargetMode="External"/><Relationship Id="rId1" Type="http://schemas.openxmlformats.org/officeDocument/2006/relationships/externalLinkPath" Target="/4%20Projekte/1%20Projekte%20Verkehrswende/Verkehrswendemonitor/05_Arbeitsdokumente/Diagramme/VerkehrswendeMonitor_Diagramme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CHTIG"/>
      <sheetName val="QG1 | Pkw,Lkw,Fuel€ "/>
      <sheetName val="QG1 | Datenbasis"/>
      <sheetName val="QG1c | Radverkehr"/>
      <sheetName val="QG2 | ÖV-Nutzung"/>
      <sheetName val="QG3 | Pkw, SPFV"/>
      <sheetName val="QG4 | Entw. Flotten &amp; Antriebe"/>
      <sheetName val="QG5 | Entwicklung LIS"/>
      <sheetName val="QG6 | E-Pkw nach Größenklasse"/>
      <sheetName val="QG6b | E-Pkw nach Preis"/>
      <sheetName val="JG1a | Aufkommen Straße"/>
      <sheetName val="JG1b | DTV-Ganglinien "/>
      <sheetName val="JG2 | ÖV-Nachfrage"/>
      <sheetName val="JG3 | Pkw&amp;ÖV rel Bevölkerung"/>
      <sheetName val="JG4 | Entw. Flotten &amp; Antriebe"/>
      <sheetName val="JG5a | BEV-Modelle kumulativ"/>
      <sheetName val="JG5b | BEV nach Preis &amp; Klasse"/>
      <sheetName val="JG5c | Modelle nach Antriebsart"/>
      <sheetName val="JGx | Außenhandel BEV"/>
      <sheetName val="Farbzuordn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D18" t="str">
            <v>Q1/25</v>
          </cell>
          <cell r="E18">
            <v>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D19" t="str">
            <v>Q2/25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D20" t="str">
            <v>Q3/25</v>
          </cell>
        </row>
        <row r="21">
          <cell r="D21" t="str">
            <v>Q4/25</v>
          </cell>
        </row>
        <row r="22">
          <cell r="D22" t="str">
            <v>Q1/25</v>
          </cell>
          <cell r="E22">
            <v>1</v>
          </cell>
          <cell r="F22">
            <v>16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</row>
        <row r="23">
          <cell r="D23" t="str">
            <v>Q2/25</v>
          </cell>
          <cell r="E23">
            <v>1</v>
          </cell>
          <cell r="F23">
            <v>21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</row>
        <row r="24">
          <cell r="D24" t="str">
            <v>Q3/25</v>
          </cell>
        </row>
        <row r="25">
          <cell r="D25" t="str">
            <v>Q4/25</v>
          </cell>
        </row>
        <row r="26">
          <cell r="D26" t="str">
            <v>Q1/25</v>
          </cell>
          <cell r="E26">
            <v>12</v>
          </cell>
          <cell r="F26">
            <v>38</v>
          </cell>
          <cell r="G26">
            <v>91</v>
          </cell>
          <cell r="H26">
            <v>7</v>
          </cell>
          <cell r="I26">
            <v>0</v>
          </cell>
          <cell r="J26">
            <v>0</v>
          </cell>
        </row>
        <row r="27">
          <cell r="D27" t="str">
            <v>Q2/25</v>
          </cell>
          <cell r="E27">
            <v>13</v>
          </cell>
          <cell r="F27">
            <v>45</v>
          </cell>
          <cell r="G27">
            <v>95</v>
          </cell>
          <cell r="H27">
            <v>5</v>
          </cell>
          <cell r="I27">
            <v>0</v>
          </cell>
          <cell r="J27">
            <v>0</v>
          </cell>
        </row>
        <row r="28">
          <cell r="D28" t="str">
            <v>Q3/25</v>
          </cell>
        </row>
        <row r="29">
          <cell r="D29" t="str">
            <v>Q4/25</v>
          </cell>
        </row>
        <row r="30">
          <cell r="D30" t="str">
            <v>Q1/25</v>
          </cell>
          <cell r="E30">
            <v>5</v>
          </cell>
          <cell r="F30">
            <v>22</v>
          </cell>
          <cell r="G30">
            <v>106</v>
          </cell>
          <cell r="H30">
            <v>53</v>
          </cell>
          <cell r="I30">
            <v>37</v>
          </cell>
          <cell r="J30">
            <v>21</v>
          </cell>
        </row>
        <row r="31">
          <cell r="D31" t="str">
            <v>Q2/25</v>
          </cell>
          <cell r="E31">
            <v>5</v>
          </cell>
          <cell r="F31">
            <v>22</v>
          </cell>
          <cell r="G31">
            <v>102</v>
          </cell>
          <cell r="H31">
            <v>61</v>
          </cell>
          <cell r="I31">
            <v>37</v>
          </cell>
          <cell r="J31">
            <v>21</v>
          </cell>
        </row>
        <row r="32">
          <cell r="D32" t="str">
            <v>Q3/25</v>
          </cell>
        </row>
        <row r="33">
          <cell r="D33" t="str">
            <v>Q4/25</v>
          </cell>
        </row>
        <row r="34">
          <cell r="D34" t="str">
            <v>Q1/25</v>
          </cell>
          <cell r="E34">
            <v>0</v>
          </cell>
          <cell r="F34">
            <v>0</v>
          </cell>
          <cell r="G34">
            <v>50</v>
          </cell>
          <cell r="H34">
            <v>95</v>
          </cell>
          <cell r="I34">
            <v>87</v>
          </cell>
          <cell r="J34">
            <v>48</v>
          </cell>
        </row>
        <row r="35">
          <cell r="D35" t="str">
            <v>Q2/25</v>
          </cell>
          <cell r="E35">
            <v>0</v>
          </cell>
          <cell r="F35">
            <v>0</v>
          </cell>
          <cell r="G35">
            <v>52</v>
          </cell>
          <cell r="H35">
            <v>93</v>
          </cell>
          <cell r="I35">
            <v>89</v>
          </cell>
          <cell r="J35">
            <v>48</v>
          </cell>
        </row>
        <row r="36">
          <cell r="D36" t="str">
            <v>Q3/25</v>
          </cell>
        </row>
        <row r="37">
          <cell r="D37" t="str">
            <v>Q4/25</v>
          </cell>
        </row>
        <row r="38">
          <cell r="D38" t="str">
            <v>Q1/25</v>
          </cell>
          <cell r="E38">
            <v>0</v>
          </cell>
          <cell r="F38">
            <v>0</v>
          </cell>
          <cell r="G38">
            <v>33</v>
          </cell>
          <cell r="H38">
            <v>47</v>
          </cell>
          <cell r="I38">
            <v>146</v>
          </cell>
          <cell r="J38">
            <v>106</v>
          </cell>
        </row>
        <row r="39">
          <cell r="D39" t="str">
            <v>Q2/25</v>
          </cell>
          <cell r="E39">
            <v>0</v>
          </cell>
          <cell r="F39">
            <v>0</v>
          </cell>
          <cell r="G39">
            <v>39</v>
          </cell>
          <cell r="H39">
            <v>44</v>
          </cell>
          <cell r="I39">
            <v>134</v>
          </cell>
          <cell r="J39">
            <v>106</v>
          </cell>
        </row>
        <row r="40">
          <cell r="D40" t="str">
            <v>Q3/25</v>
          </cell>
        </row>
        <row r="41">
          <cell r="D41" t="str">
            <v>Q4/25</v>
          </cell>
        </row>
        <row r="42">
          <cell r="D42" t="str">
            <v>Q1/25</v>
          </cell>
          <cell r="E42">
            <v>0</v>
          </cell>
          <cell r="F42">
            <v>0</v>
          </cell>
          <cell r="G42">
            <v>0</v>
          </cell>
          <cell r="H42">
            <v>13</v>
          </cell>
          <cell r="I42">
            <v>197</v>
          </cell>
          <cell r="J42">
            <v>148</v>
          </cell>
        </row>
        <row r="43">
          <cell r="D43" t="str">
            <v>Q2/25</v>
          </cell>
          <cell r="E43">
            <v>0</v>
          </cell>
          <cell r="F43">
            <v>0</v>
          </cell>
          <cell r="G43">
            <v>1</v>
          </cell>
          <cell r="H43">
            <v>12</v>
          </cell>
          <cell r="I43">
            <v>209</v>
          </cell>
          <cell r="J43">
            <v>155</v>
          </cell>
        </row>
        <row r="44">
          <cell r="D44" t="str">
            <v>Q3/25</v>
          </cell>
        </row>
        <row r="45">
          <cell r="D45" t="str">
            <v>Q4/25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3D52-CD19-4088-901D-36FFA7CAC7A6}">
  <dimension ref="A2:H19"/>
  <sheetViews>
    <sheetView showGridLines="0" tabSelected="1" workbookViewId="0">
      <selection activeCell="A10" sqref="A10"/>
    </sheetView>
  </sheetViews>
  <sheetFormatPr baseColWidth="10" defaultColWidth="11.54296875" defaultRowHeight="12.5" x14ac:dyDescent="0.25"/>
  <cols>
    <col min="1" max="1" width="10.1796875" style="11" customWidth="1"/>
    <col min="2" max="2" width="11.54296875" style="9"/>
    <col min="3" max="3" width="5.54296875" style="9" customWidth="1"/>
    <col min="4" max="16384" width="11.54296875" style="9"/>
  </cols>
  <sheetData>
    <row r="2" spans="1:4" ht="79" customHeight="1" x14ac:dyDescent="0.25"/>
    <row r="3" spans="1:4" ht="13" x14ac:dyDescent="0.3">
      <c r="A3" s="12"/>
    </row>
    <row r="4" spans="1:4" ht="15" x14ac:dyDescent="0.25">
      <c r="A4" s="24" t="s">
        <v>24</v>
      </c>
    </row>
    <row r="5" spans="1:4" ht="34.5" x14ac:dyDescent="0.85">
      <c r="A5" s="25" t="s">
        <v>77</v>
      </c>
    </row>
    <row r="6" spans="1:4" ht="17" customHeight="1" x14ac:dyDescent="0.35">
      <c r="A6" s="26" t="s">
        <v>16</v>
      </c>
    </row>
    <row r="7" spans="1:4" ht="17" customHeight="1" x14ac:dyDescent="0.35">
      <c r="A7" s="27" t="s">
        <v>132</v>
      </c>
    </row>
    <row r="8" spans="1:4" ht="13.5" x14ac:dyDescent="0.35">
      <c r="A8" s="27"/>
    </row>
    <row r="9" spans="1:4" ht="13.5" x14ac:dyDescent="0.35">
      <c r="A9" s="27" t="s">
        <v>99</v>
      </c>
      <c r="D9" s="27" t="s">
        <v>100</v>
      </c>
    </row>
    <row r="19" spans="2:8" x14ac:dyDescent="0.25">
      <c r="B19" s="10"/>
      <c r="C19" s="10"/>
      <c r="D19" s="10"/>
      <c r="E19" s="10"/>
      <c r="F19" s="10"/>
      <c r="G19" s="10"/>
      <c r="H19" s="1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86D0-F7B1-4E61-BDFA-7726E16AD530}">
  <dimension ref="A1:L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40" sqref="D40"/>
    </sheetView>
  </sheetViews>
  <sheetFormatPr baseColWidth="10" defaultRowHeight="14.5" x14ac:dyDescent="0.35"/>
  <cols>
    <col min="1" max="1" width="7.6328125" customWidth="1"/>
    <col min="2" max="2" width="19.7265625" bestFit="1" customWidth="1"/>
    <col min="3" max="3" width="9.26953125" customWidth="1"/>
    <col min="4" max="4" width="16.08984375" customWidth="1"/>
    <col min="5" max="5" width="14.7265625" customWidth="1"/>
    <col min="6" max="6" width="9.453125" customWidth="1"/>
    <col min="7" max="7" width="11.08984375" bestFit="1" customWidth="1"/>
    <col min="8" max="8" width="15.1796875" customWidth="1"/>
    <col min="9" max="9" width="13.36328125" customWidth="1"/>
    <col min="10" max="10" width="13.54296875" customWidth="1"/>
    <col min="11" max="11" width="11.08984375" bestFit="1" customWidth="1"/>
  </cols>
  <sheetData>
    <row r="1" spans="1:12" ht="15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spans="1:12" s="3" customFormat="1" ht="20.5" customHeight="1" x14ac:dyDescent="0.4">
      <c r="B3" s="45" t="s">
        <v>71</v>
      </c>
      <c r="C3" s="45" t="s">
        <v>60</v>
      </c>
      <c r="D3" s="46"/>
      <c r="E3" s="46"/>
      <c r="F3" s="46"/>
      <c r="G3" s="46"/>
      <c r="H3" s="46"/>
      <c r="I3" s="46"/>
      <c r="J3" s="46"/>
      <c r="K3" s="46"/>
    </row>
    <row r="4" spans="1:12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12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</row>
    <row r="6" spans="1:12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</row>
    <row r="7" spans="1:12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1:12" ht="45" customHeight="1" x14ac:dyDescent="0.4">
      <c r="A8" s="20"/>
      <c r="B8" s="20"/>
      <c r="C8" s="20"/>
      <c r="D8" s="50" t="s">
        <v>118</v>
      </c>
      <c r="E8" s="50" t="s">
        <v>38</v>
      </c>
      <c r="F8" s="50" t="s">
        <v>4</v>
      </c>
      <c r="G8" s="50" t="s">
        <v>5</v>
      </c>
      <c r="H8" s="51" t="s">
        <v>118</v>
      </c>
      <c r="I8" s="51" t="s">
        <v>38</v>
      </c>
      <c r="J8" s="51" t="s">
        <v>4</v>
      </c>
      <c r="K8" s="60" t="s">
        <v>5</v>
      </c>
      <c r="L8" s="61"/>
    </row>
    <row r="9" spans="1:12" ht="28.5" customHeight="1" x14ac:dyDescent="0.4">
      <c r="A9" s="20"/>
      <c r="B9" s="52" t="s">
        <v>12</v>
      </c>
      <c r="C9" s="53" t="s">
        <v>13</v>
      </c>
      <c r="D9" s="74" t="s">
        <v>119</v>
      </c>
      <c r="E9" s="75"/>
      <c r="F9" s="75"/>
      <c r="G9" s="75"/>
      <c r="H9" s="71" t="s">
        <v>91</v>
      </c>
      <c r="I9" s="94"/>
      <c r="J9" s="94"/>
      <c r="K9" s="72"/>
    </row>
    <row r="10" spans="1:12" ht="15" x14ac:dyDescent="0.4">
      <c r="A10" s="28"/>
      <c r="B10" s="8">
        <v>2019</v>
      </c>
      <c r="C10" s="8" t="s">
        <v>0</v>
      </c>
      <c r="D10" s="40">
        <v>0.20547566432480782</v>
      </c>
      <c r="E10" s="40">
        <v>0.15344931067565304</v>
      </c>
      <c r="F10" s="40">
        <v>0.99513217158689271</v>
      </c>
      <c r="G10" s="95" t="s">
        <v>94</v>
      </c>
      <c r="H10" s="22">
        <v>97200</v>
      </c>
      <c r="I10" s="22">
        <v>72589</v>
      </c>
      <c r="J10" s="22">
        <v>470746</v>
      </c>
      <c r="K10" s="98" t="s">
        <v>94</v>
      </c>
    </row>
    <row r="11" spans="1:12" ht="15" x14ac:dyDescent="0.4">
      <c r="A11" s="28"/>
      <c r="B11" s="8"/>
      <c r="C11" s="8" t="s">
        <v>1</v>
      </c>
      <c r="D11" s="40">
        <v>0.2317059249197595</v>
      </c>
      <c r="E11" s="40">
        <v>0.16720556667313569</v>
      </c>
      <c r="F11" s="40">
        <v>0.98024452532647965</v>
      </c>
      <c r="G11" s="96"/>
      <c r="H11" s="22">
        <v>110295</v>
      </c>
      <c r="I11" s="22">
        <v>79592</v>
      </c>
      <c r="J11" s="22">
        <v>466609</v>
      </c>
      <c r="K11" s="99"/>
    </row>
    <row r="12" spans="1:12" ht="15" x14ac:dyDescent="0.4">
      <c r="A12" s="28"/>
      <c r="B12" s="8"/>
      <c r="C12" s="8" t="s">
        <v>2</v>
      </c>
      <c r="D12" s="40">
        <v>0.26216005829986622</v>
      </c>
      <c r="E12" s="40">
        <v>0.18306885190909902</v>
      </c>
      <c r="F12" s="40">
        <v>0.96486999087106262</v>
      </c>
      <c r="G12" s="96"/>
      <c r="H12" s="22">
        <v>125168</v>
      </c>
      <c r="I12" s="22">
        <v>87406</v>
      </c>
      <c r="J12" s="22">
        <v>460676</v>
      </c>
      <c r="K12" s="99"/>
    </row>
    <row r="13" spans="1:12" ht="15" x14ac:dyDescent="0.4">
      <c r="A13" s="28"/>
      <c r="B13" s="8"/>
      <c r="C13" s="8" t="s">
        <v>3</v>
      </c>
      <c r="D13" s="40">
        <v>0.28631290521411729</v>
      </c>
      <c r="E13" s="40">
        <v>0.21413163142399871</v>
      </c>
      <c r="F13" s="40">
        <v>0.95077168806582335</v>
      </c>
      <c r="G13" s="96"/>
      <c r="H13" s="22">
        <v>136617</v>
      </c>
      <c r="I13" s="22">
        <v>102175</v>
      </c>
      <c r="J13" s="22">
        <v>453670</v>
      </c>
      <c r="K13" s="99"/>
    </row>
    <row r="14" spans="1:12" ht="15" customHeight="1" x14ac:dyDescent="0.4">
      <c r="A14" s="28"/>
      <c r="B14" s="8">
        <v>2020</v>
      </c>
      <c r="C14" s="8" t="s">
        <v>0</v>
      </c>
      <c r="D14" s="40">
        <v>0.33280289032439692</v>
      </c>
      <c r="E14" s="40">
        <v>0.26104750380027469</v>
      </c>
      <c r="F14" s="40">
        <v>0.93412291629006061</v>
      </c>
      <c r="G14" s="96"/>
      <c r="H14" s="22">
        <v>158880</v>
      </c>
      <c r="I14" s="22">
        <v>124624</v>
      </c>
      <c r="J14" s="22">
        <v>445950</v>
      </c>
      <c r="K14" s="99"/>
    </row>
    <row r="15" spans="1:12" ht="15" x14ac:dyDescent="0.4">
      <c r="A15" s="28"/>
      <c r="B15" s="8"/>
      <c r="C15" s="8" t="s">
        <v>1</v>
      </c>
      <c r="D15" s="40">
        <v>0.36223825500390999</v>
      </c>
      <c r="E15" s="40">
        <v>0.30035688723353005</v>
      </c>
      <c r="F15" s="40">
        <v>0.92139702430155335</v>
      </c>
      <c r="G15" s="96"/>
      <c r="H15" s="22">
        <v>173435</v>
      </c>
      <c r="I15" s="22">
        <v>143807</v>
      </c>
      <c r="J15" s="22">
        <v>441153</v>
      </c>
      <c r="K15" s="99"/>
    </row>
    <row r="16" spans="1:12" ht="15" x14ac:dyDescent="0.4">
      <c r="A16" s="28"/>
      <c r="B16" s="8"/>
      <c r="C16" s="8" t="s">
        <v>2</v>
      </c>
      <c r="D16" s="40">
        <v>0.46074717146595723</v>
      </c>
      <c r="E16" s="40">
        <v>0.40433071786330615</v>
      </c>
      <c r="F16" s="40">
        <v>0.90376339820716944</v>
      </c>
      <c r="G16" s="97"/>
      <c r="H16" s="22">
        <v>221968</v>
      </c>
      <c r="I16" s="22">
        <v>194789</v>
      </c>
      <c r="J16" s="22">
        <v>435394</v>
      </c>
      <c r="K16" s="100"/>
    </row>
    <row r="17" spans="1:11" ht="15" x14ac:dyDescent="0.4">
      <c r="A17" s="28"/>
      <c r="B17" s="8"/>
      <c r="C17" s="8" t="s">
        <v>3</v>
      </c>
      <c r="D17" s="40">
        <v>0.64060532843823981</v>
      </c>
      <c r="E17" s="40">
        <v>0.58003982044322788</v>
      </c>
      <c r="F17" s="40">
        <v>0.89086966780206434</v>
      </c>
      <c r="G17" s="40">
        <v>1.6746605454783915E-3</v>
      </c>
      <c r="H17" s="22">
        <v>309083</v>
      </c>
      <c r="I17" s="22">
        <v>279861</v>
      </c>
      <c r="J17" s="22">
        <v>429832</v>
      </c>
      <c r="K17" s="22">
        <v>808</v>
      </c>
    </row>
    <row r="18" spans="1:11" ht="15" x14ac:dyDescent="0.4">
      <c r="A18" s="28"/>
      <c r="B18" s="8">
        <v>2021</v>
      </c>
      <c r="C18" s="8" t="s">
        <v>0</v>
      </c>
      <c r="D18" s="40">
        <v>0.75575115493190415</v>
      </c>
      <c r="E18" s="40">
        <v>0.72280955646923672</v>
      </c>
      <c r="F18" s="40">
        <v>0.87798950023533551</v>
      </c>
      <c r="G18" s="40">
        <v>1.9035406435308128E-3</v>
      </c>
      <c r="H18" s="22">
        <v>365262</v>
      </c>
      <c r="I18" s="22">
        <v>349341</v>
      </c>
      <c r="J18" s="22">
        <v>424341</v>
      </c>
      <c r="K18" s="22">
        <v>920</v>
      </c>
    </row>
    <row r="19" spans="1:11" ht="15" x14ac:dyDescent="0.4">
      <c r="A19" s="28"/>
      <c r="B19" s="8"/>
      <c r="C19" s="8" t="s">
        <v>1</v>
      </c>
      <c r="D19" s="40">
        <v>0.90390906125023296</v>
      </c>
      <c r="E19" s="40">
        <v>0.87763711272891964</v>
      </c>
      <c r="F19" s="40">
        <v>0.86505301824594849</v>
      </c>
      <c r="G19" s="40">
        <v>2.0613121547134825E-3</v>
      </c>
      <c r="H19" s="22">
        <v>438950</v>
      </c>
      <c r="I19" s="22">
        <v>426192</v>
      </c>
      <c r="J19" s="22">
        <v>420081</v>
      </c>
      <c r="K19" s="22">
        <v>1001</v>
      </c>
    </row>
    <row r="20" spans="1:11" ht="15" x14ac:dyDescent="0.4">
      <c r="A20" s="28"/>
      <c r="B20" s="8"/>
      <c r="C20" s="8" t="s">
        <v>2</v>
      </c>
      <c r="D20" s="40">
        <v>1.0617398610922655</v>
      </c>
      <c r="E20" s="40">
        <v>1.0158471639573237</v>
      </c>
      <c r="F20" s="40">
        <v>0.85449094040623808</v>
      </c>
      <c r="G20" s="40">
        <v>2.3022404725940573E-3</v>
      </c>
      <c r="H20" s="22">
        <v>516518</v>
      </c>
      <c r="I20" s="22">
        <v>494192</v>
      </c>
      <c r="J20" s="22">
        <v>415695</v>
      </c>
      <c r="K20" s="22">
        <v>1120</v>
      </c>
    </row>
    <row r="21" spans="1:11" ht="15" x14ac:dyDescent="0.4">
      <c r="A21" s="28"/>
      <c r="B21" s="8"/>
      <c r="C21" s="8" t="s">
        <v>3</v>
      </c>
      <c r="D21" s="40">
        <v>1.2741013872884623</v>
      </c>
      <c r="E21" s="40">
        <v>1.1659368831359005</v>
      </c>
      <c r="F21" s="40">
        <v>0.8524567684993255</v>
      </c>
      <c r="G21" s="40">
        <v>2.5092253172676439E-3</v>
      </c>
      <c r="H21" s="22">
        <v>618460</v>
      </c>
      <c r="I21" s="22">
        <v>565956</v>
      </c>
      <c r="J21" s="22">
        <v>413790</v>
      </c>
      <c r="K21" s="22">
        <v>1218</v>
      </c>
    </row>
    <row r="22" spans="1:11" ht="15" x14ac:dyDescent="0.4">
      <c r="A22" s="28"/>
      <c r="B22" s="8">
        <v>2022</v>
      </c>
      <c r="C22" s="8" t="s">
        <v>0</v>
      </c>
      <c r="D22" s="40">
        <v>1.4144934945825578</v>
      </c>
      <c r="E22" s="40">
        <v>1.2822116649233539</v>
      </c>
      <c r="F22" s="40">
        <v>0.8524222990898962</v>
      </c>
      <c r="G22" s="40">
        <v>2.7209674624158651E-3</v>
      </c>
      <c r="H22" s="22">
        <v>687241</v>
      </c>
      <c r="I22" s="22">
        <v>622971</v>
      </c>
      <c r="J22" s="22">
        <v>414155</v>
      </c>
      <c r="K22" s="22">
        <v>1322</v>
      </c>
    </row>
    <row r="23" spans="1:11" ht="15" x14ac:dyDescent="0.4">
      <c r="A23" s="28"/>
      <c r="B23" s="8"/>
      <c r="C23" s="8" t="s">
        <v>1</v>
      </c>
      <c r="D23" s="40">
        <v>1.5536709791482735</v>
      </c>
      <c r="E23" s="40">
        <v>1.4048587262192793</v>
      </c>
      <c r="F23" s="40">
        <v>0.84677786456552917</v>
      </c>
      <c r="G23" s="40">
        <v>2.9840491789377387E-3</v>
      </c>
      <c r="H23" s="22">
        <v>756517</v>
      </c>
      <c r="I23" s="22">
        <v>684057</v>
      </c>
      <c r="J23" s="22">
        <v>412315</v>
      </c>
      <c r="K23" s="22">
        <v>1453</v>
      </c>
    </row>
    <row r="24" spans="1:11" ht="15" x14ac:dyDescent="0.4">
      <c r="A24" s="28"/>
      <c r="B24" s="8"/>
      <c r="C24" s="8" t="s">
        <v>2</v>
      </c>
      <c r="D24" s="40">
        <v>1.7249869201650212</v>
      </c>
      <c r="E24" s="40">
        <v>1.528731427039596</v>
      </c>
      <c r="F24" s="40">
        <v>0.84227427288952661</v>
      </c>
      <c r="G24" s="40">
        <v>3.7510198598238952E-3</v>
      </c>
      <c r="H24" s="22">
        <v>840645</v>
      </c>
      <c r="I24" s="22">
        <v>745003</v>
      </c>
      <c r="J24" s="22">
        <v>410469</v>
      </c>
      <c r="K24" s="22">
        <v>1828</v>
      </c>
    </row>
    <row r="25" spans="1:11" ht="15" x14ac:dyDescent="0.4">
      <c r="A25" s="28"/>
      <c r="B25" s="8"/>
      <c r="C25" s="8" t="s">
        <v>3</v>
      </c>
      <c r="D25" s="40">
        <v>2.0774116689535083</v>
      </c>
      <c r="E25" s="40">
        <v>1.7732940172141867</v>
      </c>
      <c r="F25" s="40">
        <v>0.83563910991924295</v>
      </c>
      <c r="G25" s="40">
        <v>4.0932644144634472E-3</v>
      </c>
      <c r="H25" s="22">
        <v>1013009</v>
      </c>
      <c r="I25" s="22">
        <v>864712</v>
      </c>
      <c r="J25" s="22">
        <v>407483</v>
      </c>
      <c r="K25" s="22">
        <v>1996</v>
      </c>
    </row>
    <row r="26" spans="1:11" ht="15" x14ac:dyDescent="0.4">
      <c r="A26" s="28"/>
      <c r="B26" s="8">
        <v>2023</v>
      </c>
      <c r="C26" s="8" t="s">
        <v>0</v>
      </c>
      <c r="D26" s="40">
        <v>2.2069467817804926</v>
      </c>
      <c r="E26" s="40">
        <v>1.7929368580872729</v>
      </c>
      <c r="F26" s="40">
        <v>0.82539335108705625</v>
      </c>
      <c r="G26" s="40">
        <v>4.1229645728434695E-3</v>
      </c>
      <c r="H26" s="22">
        <v>1078057</v>
      </c>
      <c r="I26" s="22">
        <v>875820</v>
      </c>
      <c r="J26" s="22">
        <v>403191</v>
      </c>
      <c r="K26" s="22">
        <v>2014</v>
      </c>
    </row>
    <row r="27" spans="1:11" ht="15" x14ac:dyDescent="0.4">
      <c r="A27" s="28"/>
      <c r="B27" s="8"/>
      <c r="C27" s="8" t="s">
        <v>1</v>
      </c>
      <c r="D27" s="40">
        <v>2.3871865463100206</v>
      </c>
      <c r="E27" s="40">
        <v>1.8094791309907827</v>
      </c>
      <c r="F27" s="40">
        <v>0.81608511088663727</v>
      </c>
      <c r="G27" s="40">
        <v>4.2212037180443919E-3</v>
      </c>
      <c r="H27" s="22">
        <v>1170632</v>
      </c>
      <c r="I27" s="22">
        <v>887335</v>
      </c>
      <c r="J27" s="22">
        <v>400193</v>
      </c>
      <c r="K27" s="22">
        <v>2070</v>
      </c>
    </row>
    <row r="28" spans="1:11" ht="15" x14ac:dyDescent="0.4">
      <c r="A28" s="28"/>
      <c r="B28" s="8"/>
      <c r="C28" s="8" t="s">
        <v>2</v>
      </c>
      <c r="D28" s="40">
        <v>2.6611712982182292</v>
      </c>
      <c r="E28" s="40">
        <v>1.8365201338849537</v>
      </c>
      <c r="F28" s="40">
        <v>0.80478853389472826</v>
      </c>
      <c r="G28" s="40">
        <v>4.3644071184884038E-3</v>
      </c>
      <c r="H28" s="22">
        <v>1307901</v>
      </c>
      <c r="I28" s="22">
        <v>902605</v>
      </c>
      <c r="J28" s="22">
        <v>395534</v>
      </c>
      <c r="K28" s="22">
        <v>2145</v>
      </c>
    </row>
    <row r="29" spans="1:11" ht="15" x14ac:dyDescent="0.4">
      <c r="A29" s="28"/>
      <c r="B29" s="8"/>
      <c r="C29" s="8" t="s">
        <v>3</v>
      </c>
      <c r="D29" s="40">
        <v>2.8690809132668216</v>
      </c>
      <c r="E29" s="40">
        <v>1.8776185146302797</v>
      </c>
      <c r="F29" s="40">
        <v>0.7966486271475498</v>
      </c>
      <c r="G29" s="40">
        <v>4.3219080103672836E-3</v>
      </c>
      <c r="H29" s="22">
        <v>1408681</v>
      </c>
      <c r="I29" s="22">
        <v>921886</v>
      </c>
      <c r="J29" s="22">
        <v>391144</v>
      </c>
      <c r="K29" s="22">
        <v>2122</v>
      </c>
    </row>
    <row r="30" spans="1:11" ht="15" x14ac:dyDescent="0.4">
      <c r="A30" s="28"/>
      <c r="B30" s="8">
        <v>2024</v>
      </c>
      <c r="C30" s="8" t="s">
        <v>0</v>
      </c>
      <c r="D30" s="40">
        <v>2.9635118006042123</v>
      </c>
      <c r="E30" s="40">
        <v>1.904147463938588</v>
      </c>
      <c r="F30" s="40">
        <v>0.7876598826629102</v>
      </c>
      <c r="G30" s="40">
        <v>4.2699086524208962E-3</v>
      </c>
      <c r="H30" s="22">
        <v>1457496</v>
      </c>
      <c r="I30" s="22">
        <v>936486</v>
      </c>
      <c r="J30" s="22">
        <v>387382</v>
      </c>
      <c r="K30" s="22">
        <v>2100</v>
      </c>
    </row>
    <row r="31" spans="1:11" ht="15" x14ac:dyDescent="0.4">
      <c r="A31" s="28"/>
      <c r="B31" s="8"/>
      <c r="C31" s="8" t="s">
        <v>1</v>
      </c>
      <c r="D31" s="40">
        <v>3.0941593917188177</v>
      </c>
      <c r="E31" s="40">
        <v>1.9189194376990202</v>
      </c>
      <c r="F31" s="40">
        <v>0.77647678356932626</v>
      </c>
      <c r="G31" s="40">
        <v>4.1933083141377945E-3</v>
      </c>
      <c r="H31" s="22">
        <v>1528150</v>
      </c>
      <c r="I31" s="22">
        <v>947720</v>
      </c>
      <c r="J31" s="22">
        <v>383488</v>
      </c>
      <c r="K31" s="22">
        <v>2071</v>
      </c>
    </row>
    <row r="32" spans="1:11" ht="15" x14ac:dyDescent="0.4">
      <c r="A32" s="28"/>
      <c r="B32" s="8"/>
      <c r="C32" s="8" t="s">
        <v>2</v>
      </c>
      <c r="D32" s="40">
        <v>3.2142184056380847</v>
      </c>
      <c r="E32" s="40">
        <v>1.9331798138213174</v>
      </c>
      <c r="F32" s="40">
        <v>0.76606969063800734</v>
      </c>
      <c r="G32" s="40">
        <v>4.0149575787555482E-3</v>
      </c>
      <c r="H32" s="22">
        <v>1588313</v>
      </c>
      <c r="I32" s="22">
        <v>955285</v>
      </c>
      <c r="J32" s="22">
        <v>378555</v>
      </c>
      <c r="K32" s="22">
        <v>1984</v>
      </c>
    </row>
    <row r="33" spans="1:11" ht="15" x14ac:dyDescent="0.4">
      <c r="A33" s="28"/>
      <c r="B33" s="8"/>
      <c r="C33" s="8" t="s">
        <v>3</v>
      </c>
      <c r="D33" s="40">
        <v>3.3475292225247588</v>
      </c>
      <c r="E33" s="40">
        <v>1.9607607473543434</v>
      </c>
      <c r="F33" s="40">
        <v>0.75608290581968896</v>
      </c>
      <c r="G33" s="40">
        <v>3.664431620104807E-3</v>
      </c>
      <c r="H33" s="22">
        <v>1651643</v>
      </c>
      <c r="I33" s="22">
        <v>967423</v>
      </c>
      <c r="J33" s="22">
        <v>373045</v>
      </c>
      <c r="K33" s="22">
        <v>1808</v>
      </c>
    </row>
    <row r="34" spans="1:11" ht="15" x14ac:dyDescent="0.4">
      <c r="A34" s="28"/>
      <c r="B34" s="8">
        <v>2025</v>
      </c>
      <c r="C34" s="8" t="s">
        <v>0</v>
      </c>
      <c r="D34" s="40">
        <v>3.5149752644966616</v>
      </c>
      <c r="E34" s="40">
        <v>2.0196681858941958</v>
      </c>
      <c r="F34" s="40">
        <v>0.74394817218535081</v>
      </c>
      <c r="G34" s="40">
        <v>3.3954047491623466E-3</v>
      </c>
      <c r="H34" s="22">
        <v>1735021</v>
      </c>
      <c r="I34" s="22">
        <v>996925</v>
      </c>
      <c r="J34" s="22">
        <v>367219</v>
      </c>
      <c r="K34" s="22">
        <v>1676</v>
      </c>
    </row>
    <row r="35" spans="1:11" ht="15" x14ac:dyDescent="0.4">
      <c r="A35" s="28"/>
      <c r="B35" s="8"/>
      <c r="C35" s="8" t="s">
        <v>1</v>
      </c>
      <c r="D35" s="40">
        <v>3.7063209804511636</v>
      </c>
      <c r="E35" s="40">
        <v>2.1028979593748756</v>
      </c>
      <c r="F35" s="40">
        <v>0.73140949627513907</v>
      </c>
      <c r="G35" s="40">
        <v>3.3215139933264427E-3</v>
      </c>
      <c r="H35" s="22">
        <v>1835578</v>
      </c>
      <c r="I35" s="22">
        <v>1041473</v>
      </c>
      <c r="J35" s="22">
        <v>362235</v>
      </c>
      <c r="K35" s="22">
        <v>1645</v>
      </c>
    </row>
    <row r="36" spans="1:11" ht="15" x14ac:dyDescent="0.4">
      <c r="A36" s="28"/>
      <c r="B36" s="8"/>
      <c r="C36" s="8" t="s">
        <v>2</v>
      </c>
      <c r="D36" s="40">
        <v>3.8924085696968711</v>
      </c>
      <c r="E36" s="40">
        <v>2.1904325488092935</v>
      </c>
      <c r="F36" s="40">
        <v>0.71857578888630946</v>
      </c>
      <c r="G36" s="40">
        <v>3.1830733759533004E-3</v>
      </c>
      <c r="H36" s="22">
        <v>1929651</v>
      </c>
      <c r="I36" s="22">
        <v>1085901</v>
      </c>
      <c r="J36" s="22">
        <v>356232</v>
      </c>
      <c r="K36" s="22">
        <v>1578</v>
      </c>
    </row>
  </sheetData>
  <mergeCells count="6">
    <mergeCell ref="D7:G7"/>
    <mergeCell ref="H7:K7"/>
    <mergeCell ref="D9:G9"/>
    <mergeCell ref="H9:K9"/>
    <mergeCell ref="G10:G16"/>
    <mergeCell ref="K10:K1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AF89-2939-4C5C-8E10-951A2400AC28}">
  <dimension ref="A1:L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7" sqref="A37:XFD41"/>
    </sheetView>
  </sheetViews>
  <sheetFormatPr baseColWidth="10" defaultRowHeight="14.5" x14ac:dyDescent="0.35"/>
  <cols>
    <col min="1" max="1" width="6.26953125" customWidth="1"/>
    <col min="2" max="2" width="16.453125" bestFit="1" customWidth="1"/>
    <col min="4" max="4" width="18.81640625" customWidth="1"/>
    <col min="5" max="5" width="12.7265625" customWidth="1"/>
    <col min="7" max="7" width="12.08984375" customWidth="1"/>
    <col min="8" max="8" width="19.26953125" customWidth="1"/>
    <col min="9" max="9" width="13.6328125" customWidth="1"/>
    <col min="11" max="11" width="12.54296875" customWidth="1"/>
    <col min="17" max="17" width="20.7265625" bestFit="1" customWidth="1"/>
  </cols>
  <sheetData>
    <row r="1" spans="1:12" ht="15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spans="1:12" s="3" customFormat="1" ht="20.5" customHeight="1" x14ac:dyDescent="0.4">
      <c r="B3" s="45" t="s">
        <v>72</v>
      </c>
      <c r="C3" s="45" t="s">
        <v>61</v>
      </c>
      <c r="D3" s="46"/>
      <c r="E3" s="46"/>
      <c r="F3" s="46"/>
      <c r="G3" s="46"/>
      <c r="H3" s="46"/>
      <c r="I3" s="46"/>
      <c r="J3" s="46"/>
      <c r="K3" s="46"/>
    </row>
    <row r="4" spans="1:12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12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</row>
    <row r="6" spans="1:12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</row>
    <row r="7" spans="1:12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1:12" ht="41" x14ac:dyDescent="0.4">
      <c r="A8" s="20"/>
      <c r="B8" s="20"/>
      <c r="C8" s="20"/>
      <c r="D8" s="50" t="s">
        <v>37</v>
      </c>
      <c r="E8" s="50" t="s">
        <v>38</v>
      </c>
      <c r="F8" s="50" t="s">
        <v>4</v>
      </c>
      <c r="G8" s="50" t="s">
        <v>5</v>
      </c>
      <c r="H8" s="51" t="s">
        <v>37</v>
      </c>
      <c r="I8" s="51" t="s">
        <v>38</v>
      </c>
      <c r="J8" s="51" t="s">
        <v>4</v>
      </c>
      <c r="K8" s="60" t="s">
        <v>5</v>
      </c>
      <c r="L8" s="61"/>
    </row>
    <row r="9" spans="1:12" ht="28.5" customHeight="1" x14ac:dyDescent="0.4">
      <c r="A9" s="20"/>
      <c r="B9" s="52" t="s">
        <v>12</v>
      </c>
      <c r="C9" s="53" t="s">
        <v>13</v>
      </c>
      <c r="D9" s="74" t="s">
        <v>120</v>
      </c>
      <c r="E9" s="75"/>
      <c r="F9" s="75"/>
      <c r="G9" s="75"/>
      <c r="H9" s="71" t="s">
        <v>91</v>
      </c>
      <c r="I9" s="94"/>
      <c r="J9" s="94"/>
      <c r="K9" s="72"/>
    </row>
    <row r="10" spans="1:12" ht="15" x14ac:dyDescent="0.4">
      <c r="A10" s="28"/>
      <c r="B10" s="8">
        <v>2019</v>
      </c>
      <c r="C10" s="8" t="s">
        <v>0</v>
      </c>
      <c r="D10" s="40">
        <v>0.54566940589332324</v>
      </c>
      <c r="E10" s="40">
        <v>3.512704721162963E-4</v>
      </c>
      <c r="F10" s="40">
        <v>0.85882703178500142</v>
      </c>
      <c r="G10" s="95" t="s">
        <v>94</v>
      </c>
      <c r="H10" s="22">
        <v>18641</v>
      </c>
      <c r="I10" s="22">
        <v>12</v>
      </c>
      <c r="J10" s="22">
        <v>29339</v>
      </c>
      <c r="K10" s="98" t="s">
        <v>94</v>
      </c>
    </row>
    <row r="11" spans="1:12" ht="15" x14ac:dyDescent="0.4">
      <c r="A11" s="28"/>
      <c r="B11" s="8"/>
      <c r="C11" s="8" t="s">
        <v>1</v>
      </c>
      <c r="D11" s="40">
        <v>0.58548542525428582</v>
      </c>
      <c r="E11" s="40">
        <v>6.9162032810468361E-4</v>
      </c>
      <c r="F11" s="40">
        <v>0.86870394961315378</v>
      </c>
      <c r="G11" s="96"/>
      <c r="H11" s="22">
        <v>20317</v>
      </c>
      <c r="I11" s="22">
        <v>24</v>
      </c>
      <c r="J11" s="22">
        <v>30145</v>
      </c>
      <c r="K11" s="99"/>
    </row>
    <row r="12" spans="1:12" ht="15" x14ac:dyDescent="0.4">
      <c r="A12" s="28"/>
      <c r="B12" s="8"/>
      <c r="C12" s="8" t="s">
        <v>2</v>
      </c>
      <c r="D12" s="40">
        <v>0.66520404186894322</v>
      </c>
      <c r="E12" s="40">
        <v>9.7064235112416075E-4</v>
      </c>
      <c r="F12" s="40">
        <v>0.87646149476067248</v>
      </c>
      <c r="G12" s="96"/>
      <c r="H12" s="22">
        <v>23301</v>
      </c>
      <c r="I12" s="22">
        <v>34</v>
      </c>
      <c r="J12" s="22">
        <v>30701</v>
      </c>
      <c r="K12" s="99"/>
    </row>
    <row r="13" spans="1:12" ht="15" x14ac:dyDescent="0.4">
      <c r="A13" s="28"/>
      <c r="B13" s="8"/>
      <c r="C13" s="8" t="s">
        <v>3</v>
      </c>
      <c r="D13" s="40">
        <v>0.6980346425226065</v>
      </c>
      <c r="E13" s="40">
        <v>1.201633534959811E-3</v>
      </c>
      <c r="F13" s="40">
        <v>0.88357258238485359</v>
      </c>
      <c r="G13" s="96"/>
      <c r="H13" s="22">
        <v>24398</v>
      </c>
      <c r="I13" s="22">
        <v>42</v>
      </c>
      <c r="J13" s="22">
        <v>30883</v>
      </c>
      <c r="K13" s="99"/>
    </row>
    <row r="14" spans="1:12" ht="15" customHeight="1" x14ac:dyDescent="0.4">
      <c r="A14" s="28"/>
      <c r="B14" s="8">
        <v>2020</v>
      </c>
      <c r="C14" s="8" t="s">
        <v>0</v>
      </c>
      <c r="D14" s="40">
        <v>0.75259096595929542</v>
      </c>
      <c r="E14" s="40">
        <v>3.0908973357032105E-3</v>
      </c>
      <c r="F14" s="40">
        <v>0.88626518651438657</v>
      </c>
      <c r="G14" s="96"/>
      <c r="H14" s="22">
        <v>26540</v>
      </c>
      <c r="I14" s="22">
        <v>109</v>
      </c>
      <c r="J14" s="22">
        <v>31254</v>
      </c>
      <c r="K14" s="99"/>
    </row>
    <row r="15" spans="1:12" ht="15" x14ac:dyDescent="0.4">
      <c r="A15" s="28"/>
      <c r="B15" s="8"/>
      <c r="C15" s="8" t="s">
        <v>1</v>
      </c>
      <c r="D15" s="40">
        <v>0.77421398465781399</v>
      </c>
      <c r="E15" s="40">
        <v>3.1451565571880727E-3</v>
      </c>
      <c r="F15" s="40">
        <v>0.89752097075257131</v>
      </c>
      <c r="G15" s="96"/>
      <c r="H15" s="22">
        <v>27570</v>
      </c>
      <c r="I15" s="22">
        <v>112</v>
      </c>
      <c r="J15" s="22">
        <v>31961</v>
      </c>
      <c r="K15" s="99"/>
    </row>
    <row r="16" spans="1:12" ht="15" x14ac:dyDescent="0.4">
      <c r="A16" s="28"/>
      <c r="B16" s="8"/>
      <c r="C16" s="8" t="s">
        <v>2</v>
      </c>
      <c r="D16" s="40">
        <v>0.82306111575801721</v>
      </c>
      <c r="E16" s="40">
        <v>3.7680113018174286E-3</v>
      </c>
      <c r="F16" s="40">
        <v>0.91180332310890844</v>
      </c>
      <c r="G16" s="96"/>
      <c r="H16" s="22">
        <v>29707</v>
      </c>
      <c r="I16" s="22">
        <v>136</v>
      </c>
      <c r="J16" s="22">
        <v>32910</v>
      </c>
      <c r="K16" s="99"/>
    </row>
    <row r="17" spans="1:11" ht="15" x14ac:dyDescent="0.4">
      <c r="A17" s="28"/>
      <c r="B17" s="8"/>
      <c r="C17" s="8" t="s">
        <v>3</v>
      </c>
      <c r="D17" s="40">
        <v>0.88823999675921372</v>
      </c>
      <c r="E17" s="40">
        <v>5.153291120438476E-3</v>
      </c>
      <c r="F17" s="40">
        <v>0.93059619169030428</v>
      </c>
      <c r="G17" s="97"/>
      <c r="H17" s="22">
        <v>32232</v>
      </c>
      <c r="I17" s="22">
        <v>187</v>
      </c>
      <c r="J17" s="22">
        <v>33769</v>
      </c>
      <c r="K17" s="100"/>
    </row>
    <row r="18" spans="1:11" ht="15" x14ac:dyDescent="0.4">
      <c r="A18" s="28"/>
      <c r="B18" s="8">
        <v>2021</v>
      </c>
      <c r="C18" s="8" t="s">
        <v>0</v>
      </c>
      <c r="D18" s="40">
        <v>0.93216407434931303</v>
      </c>
      <c r="E18" s="40">
        <v>6.980569571018197E-3</v>
      </c>
      <c r="F18" s="40">
        <v>0.94620669873926011</v>
      </c>
      <c r="G18" s="40">
        <v>2.7161749303572748E-5</v>
      </c>
      <c r="H18" s="22">
        <v>34319</v>
      </c>
      <c r="I18" s="22">
        <v>257</v>
      </c>
      <c r="J18" s="22">
        <v>34836</v>
      </c>
      <c r="K18" s="22">
        <v>1</v>
      </c>
    </row>
    <row r="19" spans="1:11" ht="15" x14ac:dyDescent="0.4">
      <c r="A19" s="28"/>
      <c r="B19" s="8"/>
      <c r="C19" s="8" t="s">
        <v>1</v>
      </c>
      <c r="D19" s="40">
        <v>1.0011748630663926</v>
      </c>
      <c r="E19" s="40">
        <v>9.0950237380119561E-3</v>
      </c>
      <c r="F19" s="40">
        <v>0.96153125959658747</v>
      </c>
      <c r="G19" s="40">
        <v>2.6750069817682224E-5</v>
      </c>
      <c r="H19" s="22">
        <v>37427</v>
      </c>
      <c r="I19" s="22">
        <v>340</v>
      </c>
      <c r="J19" s="22">
        <v>35945</v>
      </c>
      <c r="K19" s="22">
        <v>1</v>
      </c>
    </row>
    <row r="20" spans="1:11" ht="15" x14ac:dyDescent="0.4">
      <c r="A20" s="28"/>
      <c r="B20" s="8"/>
      <c r="C20" s="8" t="s">
        <v>2</v>
      </c>
      <c r="D20" s="40">
        <v>1.0600367395932118</v>
      </c>
      <c r="E20" s="40">
        <v>1.0292391455723485E-2</v>
      </c>
      <c r="F20" s="40">
        <v>0.97366553706786219</v>
      </c>
      <c r="G20" s="40">
        <v>2.6526782102380119E-5</v>
      </c>
      <c r="H20" s="22">
        <v>39961</v>
      </c>
      <c r="I20" s="22">
        <v>388</v>
      </c>
      <c r="J20" s="22">
        <v>36705</v>
      </c>
      <c r="K20" s="22">
        <v>1</v>
      </c>
    </row>
    <row r="21" spans="1:11" ht="15" x14ac:dyDescent="0.4">
      <c r="A21" s="28"/>
      <c r="B21" s="8"/>
      <c r="C21" s="8" t="s">
        <v>3</v>
      </c>
      <c r="D21" s="40">
        <v>1.1604802744061702</v>
      </c>
      <c r="E21" s="40">
        <v>1.1953058140893957E-2</v>
      </c>
      <c r="F21" s="40">
        <v>0.9834371959556788</v>
      </c>
      <c r="G21" s="40">
        <v>1.3251727428928998E-4</v>
      </c>
      <c r="H21" s="22">
        <v>43786</v>
      </c>
      <c r="I21" s="22">
        <v>451</v>
      </c>
      <c r="J21" s="22">
        <v>37106</v>
      </c>
      <c r="K21" s="22">
        <v>5</v>
      </c>
    </row>
    <row r="22" spans="1:11" ht="15" x14ac:dyDescent="0.4">
      <c r="A22" s="28"/>
      <c r="B22" s="8">
        <v>2022</v>
      </c>
      <c r="C22" s="8" t="s">
        <v>0</v>
      </c>
      <c r="D22" s="40">
        <v>1.2144215011471649</v>
      </c>
      <c r="E22" s="40">
        <v>1.2402490986561782E-2</v>
      </c>
      <c r="F22" s="40">
        <v>0.98548672566371676</v>
      </c>
      <c r="G22" s="40">
        <v>2.6220911176663388E-4</v>
      </c>
      <c r="H22" s="22">
        <v>46315</v>
      </c>
      <c r="I22" s="22">
        <v>473</v>
      </c>
      <c r="J22" s="22">
        <v>37584</v>
      </c>
      <c r="K22" s="22">
        <v>10</v>
      </c>
    </row>
    <row r="23" spans="1:11" ht="15" x14ac:dyDescent="0.4">
      <c r="A23" s="28"/>
      <c r="B23" s="8"/>
      <c r="C23" s="8" t="s">
        <v>1</v>
      </c>
      <c r="D23" s="40">
        <v>1.2745683316311354</v>
      </c>
      <c r="E23" s="40">
        <v>1.2532475231460779E-2</v>
      </c>
      <c r="F23" s="40">
        <v>0.98998754032752923</v>
      </c>
      <c r="G23" s="40">
        <v>2.8601084553126253E-4</v>
      </c>
      <c r="H23" s="22">
        <v>49020</v>
      </c>
      <c r="I23" s="22">
        <v>482</v>
      </c>
      <c r="J23" s="22">
        <v>38075</v>
      </c>
      <c r="K23" s="22">
        <v>11</v>
      </c>
    </row>
    <row r="24" spans="1:11" ht="15" x14ac:dyDescent="0.4">
      <c r="A24" s="28"/>
      <c r="B24" s="8"/>
      <c r="C24" s="8" t="s">
        <v>2</v>
      </c>
      <c r="D24" s="40">
        <v>1.3645536140193937</v>
      </c>
      <c r="E24" s="40">
        <v>1.2979004779221183E-2</v>
      </c>
      <c r="F24" s="40">
        <v>0.99426415894368492</v>
      </c>
      <c r="G24" s="40">
        <v>7.4978314461636312E-4</v>
      </c>
      <c r="H24" s="22">
        <v>52778</v>
      </c>
      <c r="I24" s="22">
        <v>502</v>
      </c>
      <c r="J24" s="22">
        <v>38456</v>
      </c>
      <c r="K24" s="22">
        <v>29</v>
      </c>
    </row>
    <row r="25" spans="1:11" ht="15" x14ac:dyDescent="0.4">
      <c r="A25" s="28"/>
      <c r="B25" s="8"/>
      <c r="C25" s="8" t="s">
        <v>3</v>
      </c>
      <c r="D25" s="40">
        <v>1.5731222089194155</v>
      </c>
      <c r="E25" s="40">
        <v>1.3153498223244067E-2</v>
      </c>
      <c r="F25" s="40">
        <v>1.0136979858608939</v>
      </c>
      <c r="G25" s="40">
        <v>9.8199004417146257E-4</v>
      </c>
      <c r="H25" s="22">
        <v>60875</v>
      </c>
      <c r="I25" s="22">
        <v>509</v>
      </c>
      <c r="J25" s="22">
        <v>39227</v>
      </c>
      <c r="K25" s="22">
        <v>38</v>
      </c>
    </row>
    <row r="26" spans="1:11" ht="15" x14ac:dyDescent="0.4">
      <c r="A26" s="28"/>
      <c r="B26" s="8">
        <v>2023</v>
      </c>
      <c r="C26" s="8" t="s">
        <v>0</v>
      </c>
      <c r="D26" s="40">
        <v>1.6291629116853994</v>
      </c>
      <c r="E26" s="40">
        <v>1.3152029788068089E-2</v>
      </c>
      <c r="F26" s="40">
        <v>1.0190264325093612</v>
      </c>
      <c r="G26" s="40">
        <v>1.1514422966207472E-3</v>
      </c>
      <c r="H26" s="22">
        <v>63670</v>
      </c>
      <c r="I26" s="22">
        <v>514</v>
      </c>
      <c r="J26" s="22">
        <v>39825</v>
      </c>
      <c r="K26" s="22">
        <v>45</v>
      </c>
    </row>
    <row r="27" spans="1:11" ht="15" x14ac:dyDescent="0.4">
      <c r="A27" s="28"/>
      <c r="B27" s="8"/>
      <c r="C27" s="8" t="s">
        <v>1</v>
      </c>
      <c r="D27" s="40">
        <v>1.7326180205260147</v>
      </c>
      <c r="E27" s="40">
        <v>1.3112828150426713E-2</v>
      </c>
      <c r="F27" s="40">
        <v>1.0223694195658615</v>
      </c>
      <c r="G27" s="40">
        <v>2.3841505728048567E-3</v>
      </c>
      <c r="H27" s="22">
        <v>68312</v>
      </c>
      <c r="I27" s="22">
        <v>517</v>
      </c>
      <c r="J27" s="22">
        <v>40309</v>
      </c>
      <c r="K27" s="22">
        <v>94</v>
      </c>
    </row>
    <row r="28" spans="1:11" ht="15" x14ac:dyDescent="0.4">
      <c r="A28" s="28"/>
      <c r="B28" s="8"/>
      <c r="C28" s="8" t="s">
        <v>2</v>
      </c>
      <c r="D28" s="40">
        <v>1.9150889124167478</v>
      </c>
      <c r="E28" s="40">
        <v>1.308034931575938E-2</v>
      </c>
      <c r="F28" s="40">
        <v>1.0241913514239596</v>
      </c>
      <c r="G28" s="40">
        <v>3.0185421497906264E-3</v>
      </c>
      <c r="H28" s="22">
        <v>76133</v>
      </c>
      <c r="I28" s="22">
        <v>520</v>
      </c>
      <c r="J28" s="22">
        <v>40716</v>
      </c>
      <c r="K28" s="22">
        <v>120</v>
      </c>
    </row>
    <row r="29" spans="1:11" ht="15" x14ac:dyDescent="0.4">
      <c r="A29" s="28"/>
      <c r="B29" s="8"/>
      <c r="C29" s="8" t="s">
        <v>3</v>
      </c>
      <c r="D29" s="40">
        <v>1.9989954239620873</v>
      </c>
      <c r="E29" s="40">
        <v>1.3004546802885094E-2</v>
      </c>
      <c r="F29" s="40">
        <v>1.0308371576193918</v>
      </c>
      <c r="G29" s="40">
        <v>4.4860645947936949E-3</v>
      </c>
      <c r="H29" s="22">
        <v>79317</v>
      </c>
      <c r="I29" s="22">
        <v>516</v>
      </c>
      <c r="J29" s="22">
        <v>40902</v>
      </c>
      <c r="K29" s="22">
        <v>178</v>
      </c>
    </row>
    <row r="30" spans="1:11" ht="15" x14ac:dyDescent="0.4">
      <c r="A30" s="28"/>
      <c r="B30" s="8">
        <v>2024</v>
      </c>
      <c r="C30" s="8" t="s">
        <v>0</v>
      </c>
      <c r="D30" s="40">
        <v>2.0727494106991839</v>
      </c>
      <c r="E30" s="40">
        <v>1.2670717297553428E-2</v>
      </c>
      <c r="F30" s="40">
        <v>1.028077509801687</v>
      </c>
      <c r="G30" s="40">
        <v>5.0732852295923975E-3</v>
      </c>
      <c r="H30" s="22">
        <v>82938</v>
      </c>
      <c r="I30" s="22">
        <v>507</v>
      </c>
      <c r="J30" s="22">
        <v>41137</v>
      </c>
      <c r="K30" s="22">
        <v>203</v>
      </c>
    </row>
    <row r="31" spans="1:11" ht="15" x14ac:dyDescent="0.4">
      <c r="A31" s="28"/>
      <c r="B31" s="8"/>
      <c r="C31" s="8" t="s">
        <v>1</v>
      </c>
      <c r="D31" s="40">
        <v>2.1683073772061268</v>
      </c>
      <c r="E31" s="40">
        <v>1.2822619199092783E-2</v>
      </c>
      <c r="F31" s="40">
        <v>1.0267977917423816</v>
      </c>
      <c r="G31" s="40">
        <v>5.6083517498922188E-3</v>
      </c>
      <c r="H31" s="22">
        <v>87763</v>
      </c>
      <c r="I31" s="22">
        <v>519</v>
      </c>
      <c r="J31" s="22">
        <v>41560</v>
      </c>
      <c r="K31" s="22">
        <v>227</v>
      </c>
    </row>
    <row r="32" spans="1:11" ht="15" x14ac:dyDescent="0.4">
      <c r="A32" s="28"/>
      <c r="B32" s="8"/>
      <c r="C32" s="8" t="s">
        <v>2</v>
      </c>
      <c r="D32" s="40">
        <v>2.2075770280936133</v>
      </c>
      <c r="E32" s="40">
        <v>1.3277732724906071E-2</v>
      </c>
      <c r="F32" s="40">
        <v>1.0221637137054778</v>
      </c>
      <c r="G32" s="40">
        <v>6.4541112688782749E-3</v>
      </c>
      <c r="H32" s="22">
        <v>89615</v>
      </c>
      <c r="I32" s="22">
        <v>539</v>
      </c>
      <c r="J32" s="22">
        <v>41494</v>
      </c>
      <c r="K32" s="22">
        <v>262</v>
      </c>
    </row>
    <row r="33" spans="1:11" ht="15" x14ac:dyDescent="0.4">
      <c r="A33" s="28"/>
      <c r="B33" s="8"/>
      <c r="C33" s="8" t="s">
        <v>3</v>
      </c>
      <c r="D33" s="40">
        <v>2.2984059760726199</v>
      </c>
      <c r="E33" s="40">
        <v>1.5146409536218914E-2</v>
      </c>
      <c r="F33" s="40">
        <v>1.0185837071010018</v>
      </c>
      <c r="G33" s="40">
        <v>6.7838153460263858E-3</v>
      </c>
      <c r="H33" s="22">
        <v>93172</v>
      </c>
      <c r="I33" s="22">
        <v>614</v>
      </c>
      <c r="J33" s="22">
        <v>41291</v>
      </c>
      <c r="K33" s="22">
        <v>275</v>
      </c>
    </row>
    <row r="34" spans="1:11" ht="15" x14ac:dyDescent="0.4">
      <c r="A34" s="28"/>
      <c r="B34" s="8">
        <v>2025</v>
      </c>
      <c r="C34" s="8" t="s">
        <v>0</v>
      </c>
      <c r="D34" s="40">
        <v>2.3791424398632173</v>
      </c>
      <c r="E34" s="40">
        <v>2.0415294196167423E-2</v>
      </c>
      <c r="F34" s="40">
        <v>1.0053305510951627</v>
      </c>
      <c r="G34" s="40">
        <v>6.7233060213339815E-3</v>
      </c>
      <c r="H34" s="22">
        <v>96959</v>
      </c>
      <c r="I34" s="22">
        <v>832</v>
      </c>
      <c r="J34" s="22">
        <v>40971</v>
      </c>
      <c r="K34" s="22">
        <v>274</v>
      </c>
    </row>
    <row r="35" spans="1:11" ht="15" x14ac:dyDescent="0.4">
      <c r="A35" s="28"/>
      <c r="B35" s="8"/>
      <c r="C35" s="8" t="s">
        <v>1</v>
      </c>
      <c r="D35" s="40">
        <v>2.481247898156226</v>
      </c>
      <c r="E35" s="40">
        <v>3.6212635919230712E-2</v>
      </c>
      <c r="F35" s="40">
        <v>0.9950433040740434</v>
      </c>
      <c r="G35" s="40">
        <v>5.9217163717180778E-3</v>
      </c>
      <c r="H35" s="22">
        <v>101819</v>
      </c>
      <c r="I35" s="22">
        <v>1486</v>
      </c>
      <c r="J35" s="22">
        <v>40832</v>
      </c>
      <c r="K35" s="22">
        <v>243</v>
      </c>
    </row>
    <row r="36" spans="1:11" ht="15" x14ac:dyDescent="0.4">
      <c r="A36" s="28"/>
      <c r="B36" s="8"/>
      <c r="C36" s="8" t="s">
        <v>2</v>
      </c>
      <c r="D36" s="40">
        <v>2.6495674309132435</v>
      </c>
      <c r="E36" s="40">
        <v>8.3082921553149086E-2</v>
      </c>
      <c r="F36" s="40">
        <v>0.98684290228585858</v>
      </c>
      <c r="G36" s="40">
        <v>4.627832609113874E-3</v>
      </c>
      <c r="H36" s="22">
        <v>109353</v>
      </c>
      <c r="I36" s="22">
        <v>3429</v>
      </c>
      <c r="J36" s="22">
        <v>40729</v>
      </c>
      <c r="K36" s="22">
        <v>191</v>
      </c>
    </row>
  </sheetData>
  <mergeCells count="6">
    <mergeCell ref="D7:G7"/>
    <mergeCell ref="H7:K7"/>
    <mergeCell ref="D9:G9"/>
    <mergeCell ref="H9:K9"/>
    <mergeCell ref="G10:G17"/>
    <mergeCell ref="K10:K17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CBCC-9E35-4C2C-9DE7-43A14370936F}">
  <dimension ref="A1:K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36" sqref="D36"/>
    </sheetView>
  </sheetViews>
  <sheetFormatPr baseColWidth="10" defaultRowHeight="14.5" x14ac:dyDescent="0.35"/>
  <cols>
    <col min="1" max="1" width="6.36328125" customWidth="1"/>
    <col min="2" max="2" width="19.7265625" bestFit="1" customWidth="1"/>
    <col min="4" max="4" width="17.36328125" customWidth="1"/>
    <col min="5" max="5" width="14.08984375" customWidth="1"/>
    <col min="6" max="6" width="9.1796875" customWidth="1"/>
    <col min="7" max="7" width="11.08984375" bestFit="1" customWidth="1"/>
    <col min="8" max="8" width="15.7265625" bestFit="1" customWidth="1"/>
    <col min="9" max="9" width="13.08984375" bestFit="1" customWidth="1"/>
    <col min="10" max="10" width="7.6328125" customWidth="1"/>
    <col min="11" max="11" width="11.08984375" bestFit="1" customWidth="1"/>
  </cols>
  <sheetData>
    <row r="1" spans="1:11" ht="15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 s="3" customFormat="1" ht="20.5" customHeight="1" x14ac:dyDescent="0.4">
      <c r="B3" s="45" t="s">
        <v>73</v>
      </c>
      <c r="C3" s="45" t="s">
        <v>62</v>
      </c>
      <c r="D3" s="46"/>
      <c r="E3" s="46"/>
      <c r="F3" s="46"/>
      <c r="G3" s="46"/>
      <c r="H3" s="46"/>
      <c r="I3" s="46"/>
      <c r="J3" s="46"/>
      <c r="K3" s="46"/>
    </row>
    <row r="4" spans="1:11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11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</row>
    <row r="6" spans="1:11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</row>
    <row r="7" spans="1:11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1:11" ht="27.5" x14ac:dyDescent="0.4">
      <c r="A8" s="20"/>
      <c r="B8" s="20"/>
      <c r="C8" s="20"/>
      <c r="D8" s="50" t="s">
        <v>37</v>
      </c>
      <c r="E8" s="50" t="s">
        <v>38</v>
      </c>
      <c r="F8" s="50" t="s">
        <v>4</v>
      </c>
      <c r="G8" s="50" t="s">
        <v>5</v>
      </c>
      <c r="H8" s="51" t="s">
        <v>37</v>
      </c>
      <c r="I8" s="51" t="s">
        <v>38</v>
      </c>
      <c r="J8" s="51" t="s">
        <v>4</v>
      </c>
      <c r="K8" s="60" t="s">
        <v>5</v>
      </c>
    </row>
    <row r="9" spans="1:11" ht="35" customHeight="1" x14ac:dyDescent="0.4">
      <c r="A9" s="20"/>
      <c r="B9" s="52" t="s">
        <v>12</v>
      </c>
      <c r="C9" s="53" t="s">
        <v>13</v>
      </c>
      <c r="D9" s="74" t="s">
        <v>121</v>
      </c>
      <c r="E9" s="75"/>
      <c r="F9" s="75"/>
      <c r="G9" s="75"/>
      <c r="H9" s="71" t="s">
        <v>91</v>
      </c>
      <c r="I9" s="94"/>
      <c r="J9" s="94"/>
      <c r="K9" s="72"/>
    </row>
    <row r="10" spans="1:11" ht="15" x14ac:dyDescent="0.4">
      <c r="A10" s="28"/>
      <c r="B10" s="8">
        <v>2019</v>
      </c>
      <c r="C10" s="8" t="s">
        <v>0</v>
      </c>
      <c r="D10" s="40">
        <v>0.31062846350736811</v>
      </c>
      <c r="E10" s="40">
        <v>1.2425138540294724E-3</v>
      </c>
      <c r="F10" s="40">
        <v>1.372977808702567</v>
      </c>
      <c r="G10" s="95" t="s">
        <v>94</v>
      </c>
      <c r="H10" s="22">
        <v>250</v>
      </c>
      <c r="I10" s="22">
        <v>1</v>
      </c>
      <c r="J10" s="22">
        <v>1105</v>
      </c>
      <c r="K10" s="95" t="s">
        <v>94</v>
      </c>
    </row>
    <row r="11" spans="1:11" ht="15" x14ac:dyDescent="0.4">
      <c r="A11" s="28"/>
      <c r="B11" s="8"/>
      <c r="C11" s="8" t="s">
        <v>1</v>
      </c>
      <c r="D11" s="40">
        <v>0.3356650210096902</v>
      </c>
      <c r="E11" s="40">
        <v>1.2250548212032488E-3</v>
      </c>
      <c r="F11" s="40">
        <v>1.3524605226083868</v>
      </c>
      <c r="G11" s="96"/>
      <c r="H11" s="22">
        <v>274</v>
      </c>
      <c r="I11" s="22">
        <v>1</v>
      </c>
      <c r="J11" s="22">
        <v>1104</v>
      </c>
      <c r="K11" s="96"/>
    </row>
    <row r="12" spans="1:11" ht="15" x14ac:dyDescent="0.4">
      <c r="A12" s="28"/>
      <c r="B12" s="8"/>
      <c r="C12" s="8" t="s">
        <v>2</v>
      </c>
      <c r="D12" s="40">
        <v>0.40596722915138178</v>
      </c>
      <c r="E12" s="40">
        <v>1.222792858889704E-3</v>
      </c>
      <c r="F12" s="40">
        <v>1.3303986304719981</v>
      </c>
      <c r="G12" s="96"/>
      <c r="H12" s="22">
        <v>332</v>
      </c>
      <c r="I12" s="22">
        <v>1</v>
      </c>
      <c r="J12" s="22">
        <v>1088</v>
      </c>
      <c r="K12" s="96"/>
    </row>
    <row r="13" spans="1:11" ht="15" x14ac:dyDescent="0.4">
      <c r="A13" s="28"/>
      <c r="B13" s="8"/>
      <c r="C13" s="8" t="s">
        <v>3</v>
      </c>
      <c r="D13" s="40">
        <v>0.47318224276092624</v>
      </c>
      <c r="E13" s="40">
        <v>1.2290447863920161E-3</v>
      </c>
      <c r="F13" s="40">
        <v>1.3224521901578092</v>
      </c>
      <c r="G13" s="96"/>
      <c r="H13" s="22">
        <v>385</v>
      </c>
      <c r="I13" s="22">
        <v>1</v>
      </c>
      <c r="J13" s="22">
        <v>1076</v>
      </c>
      <c r="K13" s="96"/>
    </row>
    <row r="14" spans="1:11" ht="15" customHeight="1" x14ac:dyDescent="0.4">
      <c r="A14" s="28"/>
      <c r="B14" s="8">
        <v>2020</v>
      </c>
      <c r="C14" s="8" t="s">
        <v>0</v>
      </c>
      <c r="D14" s="40">
        <v>0.59582517057353235</v>
      </c>
      <c r="E14" s="41">
        <v>0</v>
      </c>
      <c r="F14" s="40">
        <v>1.4037695061811795</v>
      </c>
      <c r="G14" s="96"/>
      <c r="H14" s="22">
        <v>441</v>
      </c>
      <c r="I14" s="42">
        <v>0</v>
      </c>
      <c r="J14" s="22">
        <v>1039</v>
      </c>
      <c r="K14" s="96"/>
    </row>
    <row r="15" spans="1:11" ht="15" x14ac:dyDescent="0.4">
      <c r="A15" s="28"/>
      <c r="B15" s="8"/>
      <c r="C15" s="8" t="s">
        <v>1</v>
      </c>
      <c r="D15" s="40">
        <v>0.6529593378440518</v>
      </c>
      <c r="E15" s="40">
        <v>1.3138014845956775E-3</v>
      </c>
      <c r="F15" s="40">
        <v>1.3387637128029954</v>
      </c>
      <c r="G15" s="96"/>
      <c r="H15" s="22">
        <v>497</v>
      </c>
      <c r="I15" s="22">
        <v>1</v>
      </c>
      <c r="J15" s="22">
        <v>1019</v>
      </c>
      <c r="K15" s="96"/>
    </row>
    <row r="16" spans="1:11" ht="15" x14ac:dyDescent="0.4">
      <c r="A16" s="28"/>
      <c r="B16" s="8"/>
      <c r="C16" s="8" t="s">
        <v>2</v>
      </c>
      <c r="D16" s="40">
        <v>0.7843993118853827</v>
      </c>
      <c r="E16" s="40">
        <v>3.8513877833979515E-3</v>
      </c>
      <c r="F16" s="40">
        <v>1.2645389888823271</v>
      </c>
      <c r="G16" s="97"/>
      <c r="H16" s="22">
        <v>611</v>
      </c>
      <c r="I16" s="22">
        <v>3</v>
      </c>
      <c r="J16" s="22">
        <v>985</v>
      </c>
      <c r="K16" s="97"/>
    </row>
    <row r="17" spans="1:11" ht="15" x14ac:dyDescent="0.4">
      <c r="A17" s="28"/>
      <c r="B17" s="8"/>
      <c r="C17" s="8" t="s">
        <v>3</v>
      </c>
      <c r="D17" s="40">
        <v>0.96230211256419762</v>
      </c>
      <c r="E17" s="40">
        <v>3.9709853338275002E-3</v>
      </c>
      <c r="F17" s="40">
        <v>1.2442420712659501</v>
      </c>
      <c r="G17" s="40">
        <v>6.7506750675067506E-2</v>
      </c>
      <c r="H17" s="22">
        <v>727</v>
      </c>
      <c r="I17" s="22">
        <v>3</v>
      </c>
      <c r="J17" s="22">
        <v>940</v>
      </c>
      <c r="K17" s="21">
        <v>51</v>
      </c>
    </row>
    <row r="18" spans="1:11" ht="15" x14ac:dyDescent="0.4">
      <c r="A18" s="28"/>
      <c r="B18" s="8">
        <v>2021</v>
      </c>
      <c r="C18" s="8" t="s">
        <v>0</v>
      </c>
      <c r="D18" s="40">
        <v>1.0564171723982918</v>
      </c>
      <c r="E18" s="40">
        <v>3.9665225496806952E-3</v>
      </c>
      <c r="F18" s="40">
        <v>1.1978898100035698</v>
      </c>
      <c r="G18" s="40">
        <v>7.0075231711025615E-2</v>
      </c>
      <c r="H18" s="22">
        <v>799</v>
      </c>
      <c r="I18" s="22">
        <v>3</v>
      </c>
      <c r="J18" s="22">
        <v>906</v>
      </c>
      <c r="K18" s="22">
        <v>53</v>
      </c>
    </row>
    <row r="19" spans="1:11" ht="15" x14ac:dyDescent="0.4">
      <c r="A19" s="28"/>
      <c r="B19" s="8"/>
      <c r="C19" s="8" t="s">
        <v>1</v>
      </c>
      <c r="D19" s="40">
        <v>1.1612144154282937</v>
      </c>
      <c r="E19" s="40">
        <v>3.8366115047190319E-3</v>
      </c>
      <c r="F19" s="40">
        <v>1.1509834514157098</v>
      </c>
      <c r="G19" s="40">
        <v>6.6501266081796559E-2</v>
      </c>
      <c r="H19" s="22">
        <v>908</v>
      </c>
      <c r="I19" s="22">
        <v>3</v>
      </c>
      <c r="J19" s="22">
        <v>900</v>
      </c>
      <c r="K19" s="22">
        <v>52</v>
      </c>
    </row>
    <row r="20" spans="1:11" ht="15" x14ac:dyDescent="0.4">
      <c r="A20" s="28"/>
      <c r="B20" s="8"/>
      <c r="C20" s="8" t="s">
        <v>2</v>
      </c>
      <c r="D20" s="40">
        <v>1.3354727227844976</v>
      </c>
      <c r="E20" s="40">
        <v>3.7027894347074794E-3</v>
      </c>
      <c r="F20" s="40">
        <v>1.0651690940508516</v>
      </c>
      <c r="G20" s="40">
        <v>7.1587262404344598E-2</v>
      </c>
      <c r="H20" s="22">
        <v>1082</v>
      </c>
      <c r="I20" s="22">
        <v>3</v>
      </c>
      <c r="J20" s="22">
        <v>863</v>
      </c>
      <c r="K20" s="22">
        <v>58</v>
      </c>
    </row>
    <row r="21" spans="1:11" ht="15" x14ac:dyDescent="0.4">
      <c r="A21" s="28"/>
      <c r="B21" s="8"/>
      <c r="C21" s="8" t="s">
        <v>3</v>
      </c>
      <c r="D21" s="40">
        <v>1.6042380803988781</v>
      </c>
      <c r="E21" s="40">
        <v>9.9719538797133061E-3</v>
      </c>
      <c r="F21" s="40">
        <v>1.0832034901838579</v>
      </c>
      <c r="G21" s="40">
        <v>8.7254596447491423E-2</v>
      </c>
      <c r="H21" s="22">
        <v>1287</v>
      </c>
      <c r="I21" s="22">
        <v>8</v>
      </c>
      <c r="J21" s="22">
        <v>869</v>
      </c>
      <c r="K21" s="22">
        <v>70</v>
      </c>
    </row>
    <row r="22" spans="1:11" ht="15" x14ac:dyDescent="0.4">
      <c r="A22" s="28"/>
      <c r="B22" s="8">
        <v>2022</v>
      </c>
      <c r="C22" s="8" t="s">
        <v>0</v>
      </c>
      <c r="D22" s="40">
        <v>1.7454214928819722</v>
      </c>
      <c r="E22" s="40">
        <v>8.5981354329161194E-3</v>
      </c>
      <c r="F22" s="40">
        <v>1.0244064215788633</v>
      </c>
      <c r="G22" s="40">
        <v>9.703609988576764E-2</v>
      </c>
      <c r="H22" s="22">
        <v>1421</v>
      </c>
      <c r="I22" s="22">
        <v>7</v>
      </c>
      <c r="J22" s="22">
        <v>834</v>
      </c>
      <c r="K22" s="22">
        <v>79</v>
      </c>
    </row>
    <row r="23" spans="1:11" ht="15" x14ac:dyDescent="0.4">
      <c r="A23" s="28"/>
      <c r="B23" s="8"/>
      <c r="C23" s="8" t="s">
        <v>1</v>
      </c>
      <c r="D23" s="40">
        <v>1.8789294919663719</v>
      </c>
      <c r="E23" s="40">
        <v>8.4310938742080798E-3</v>
      </c>
      <c r="F23" s="40">
        <v>0.99125575121046428</v>
      </c>
      <c r="G23" s="40">
        <v>9.5150916580348327E-2</v>
      </c>
      <c r="H23" s="22">
        <v>1560</v>
      </c>
      <c r="I23" s="22">
        <v>7</v>
      </c>
      <c r="J23" s="22">
        <v>823</v>
      </c>
      <c r="K23" s="22">
        <v>79</v>
      </c>
    </row>
    <row r="24" spans="1:11" ht="15" x14ac:dyDescent="0.4">
      <c r="A24" s="28"/>
      <c r="B24" s="8"/>
      <c r="C24" s="8" t="s">
        <v>2</v>
      </c>
      <c r="D24" s="40">
        <v>1.9814330606663946</v>
      </c>
      <c r="E24" s="40">
        <v>2.7586537769568448E-2</v>
      </c>
      <c r="F24" s="40">
        <v>0.9799217981624968</v>
      </c>
      <c r="G24" s="40">
        <v>8.8756686736872412E-2</v>
      </c>
      <c r="H24" s="22">
        <v>1652</v>
      </c>
      <c r="I24" s="22">
        <v>23</v>
      </c>
      <c r="J24" s="22">
        <v>817</v>
      </c>
      <c r="K24" s="22">
        <v>74</v>
      </c>
    </row>
    <row r="25" spans="1:11" ht="15" x14ac:dyDescent="0.4">
      <c r="A25" s="28"/>
      <c r="B25" s="8"/>
      <c r="C25" s="8" t="s">
        <v>3</v>
      </c>
      <c r="D25" s="40">
        <v>2.2717407032267398</v>
      </c>
      <c r="E25" s="40">
        <v>2.7733564848309456E-2</v>
      </c>
      <c r="F25" s="40">
        <v>0.95982250518497092</v>
      </c>
      <c r="G25" s="40">
        <v>0.11455168089519124</v>
      </c>
      <c r="H25" s="22">
        <v>1884</v>
      </c>
      <c r="I25" s="22">
        <v>23</v>
      </c>
      <c r="J25" s="22">
        <v>796</v>
      </c>
      <c r="K25" s="22">
        <v>95</v>
      </c>
    </row>
    <row r="26" spans="1:11" ht="15" x14ac:dyDescent="0.4">
      <c r="A26" s="28"/>
      <c r="B26" s="8">
        <v>2023</v>
      </c>
      <c r="C26" s="8" t="s">
        <v>0</v>
      </c>
      <c r="D26" s="40">
        <v>2.4270331198887209</v>
      </c>
      <c r="E26" s="40">
        <v>2.9978175887953571E-2</v>
      </c>
      <c r="F26" s="40">
        <v>0.96409813655658672</v>
      </c>
      <c r="G26" s="40">
        <v>0.11391706837422357</v>
      </c>
      <c r="H26" s="22">
        <v>2024</v>
      </c>
      <c r="I26" s="22">
        <v>25</v>
      </c>
      <c r="J26" s="22">
        <v>804</v>
      </c>
      <c r="K26" s="22">
        <v>95</v>
      </c>
    </row>
    <row r="27" spans="1:11" ht="15" x14ac:dyDescent="0.4">
      <c r="A27" s="28"/>
      <c r="B27" s="8"/>
      <c r="C27" s="8" t="s">
        <v>1</v>
      </c>
      <c r="D27" s="40">
        <v>2.5888318858781294</v>
      </c>
      <c r="E27" s="40">
        <v>2.9620502126752053E-2</v>
      </c>
      <c r="F27" s="40">
        <v>0.92415966635466407</v>
      </c>
      <c r="G27" s="40">
        <v>0.11137308799658771</v>
      </c>
      <c r="H27" s="22">
        <v>2185</v>
      </c>
      <c r="I27" s="22">
        <v>25</v>
      </c>
      <c r="J27" s="22">
        <v>780</v>
      </c>
      <c r="K27" s="22">
        <v>94</v>
      </c>
    </row>
    <row r="28" spans="1:11" ht="15" x14ac:dyDescent="0.4">
      <c r="A28" s="28"/>
      <c r="B28" s="8"/>
      <c r="C28" s="8" t="s">
        <v>2</v>
      </c>
      <c r="D28" s="40">
        <v>2.7820729217077229</v>
      </c>
      <c r="E28" s="40">
        <v>4.0131726490480517E-2</v>
      </c>
      <c r="F28" s="40">
        <v>0.88761936237768679</v>
      </c>
      <c r="G28" s="40">
        <v>0.11685414478110503</v>
      </c>
      <c r="H28" s="22">
        <v>2357</v>
      </c>
      <c r="I28" s="22">
        <v>34</v>
      </c>
      <c r="J28" s="22">
        <v>752</v>
      </c>
      <c r="K28" s="22">
        <v>99</v>
      </c>
    </row>
    <row r="29" spans="1:11" ht="15" x14ac:dyDescent="0.4">
      <c r="A29" s="28"/>
      <c r="B29" s="8"/>
      <c r="C29" s="8" t="s">
        <v>3</v>
      </c>
      <c r="D29" s="40">
        <v>3.1325329678120717</v>
      </c>
      <c r="E29" s="40">
        <v>5.6718816467363049E-2</v>
      </c>
      <c r="F29" s="40">
        <v>0.87914165524412735</v>
      </c>
      <c r="G29" s="40">
        <v>0.12525405303209339</v>
      </c>
      <c r="H29" s="22">
        <v>2651</v>
      </c>
      <c r="I29" s="22">
        <v>48</v>
      </c>
      <c r="J29" s="22">
        <v>744</v>
      </c>
      <c r="K29" s="22">
        <v>106</v>
      </c>
    </row>
    <row r="30" spans="1:11" ht="15" x14ac:dyDescent="0.4">
      <c r="A30" s="28"/>
      <c r="B30" s="8">
        <v>2024</v>
      </c>
      <c r="C30" s="8" t="s">
        <v>0</v>
      </c>
      <c r="D30" s="40">
        <v>3.29470548218349</v>
      </c>
      <c r="E30" s="40">
        <v>6.8028806680897988E-2</v>
      </c>
      <c r="F30" s="40">
        <v>0.87616411363156543</v>
      </c>
      <c r="G30" s="40">
        <v>0.12550141922165664</v>
      </c>
      <c r="H30" s="22">
        <v>2809</v>
      </c>
      <c r="I30" s="22">
        <v>58</v>
      </c>
      <c r="J30" s="22">
        <v>747</v>
      </c>
      <c r="K30" s="22">
        <v>107</v>
      </c>
    </row>
    <row r="31" spans="1:11" ht="15" x14ac:dyDescent="0.4">
      <c r="A31" s="28"/>
      <c r="B31" s="8"/>
      <c r="C31" s="8" t="s">
        <v>1</v>
      </c>
      <c r="D31" s="40">
        <v>3.5195990858786814</v>
      </c>
      <c r="E31" s="40">
        <v>8.7003932577752519E-2</v>
      </c>
      <c r="F31" s="40">
        <v>0.8595988538681949</v>
      </c>
      <c r="G31" s="40">
        <v>0.12412561047759357</v>
      </c>
      <c r="H31" s="22">
        <v>3034</v>
      </c>
      <c r="I31" s="22">
        <v>75</v>
      </c>
      <c r="J31" s="22">
        <v>741</v>
      </c>
      <c r="K31" s="22">
        <v>107</v>
      </c>
    </row>
    <row r="32" spans="1:11" ht="15" x14ac:dyDescent="0.4">
      <c r="A32" s="28"/>
      <c r="B32" s="8"/>
      <c r="C32" s="8" t="s">
        <v>2</v>
      </c>
      <c r="D32" s="40">
        <v>3.647229474905715</v>
      </c>
      <c r="E32" s="40">
        <v>0.13809109370467074</v>
      </c>
      <c r="F32" s="40">
        <v>0.86219901363504492</v>
      </c>
      <c r="G32" s="40">
        <v>0.12764722947490573</v>
      </c>
      <c r="H32" s="22">
        <v>3143</v>
      </c>
      <c r="I32" s="22">
        <v>119</v>
      </c>
      <c r="J32" s="22">
        <v>743</v>
      </c>
      <c r="K32" s="22">
        <v>110</v>
      </c>
    </row>
    <row r="33" spans="1:11" ht="15" x14ac:dyDescent="0.4">
      <c r="A33" s="28"/>
      <c r="B33" s="8"/>
      <c r="C33" s="8" t="s">
        <v>3</v>
      </c>
      <c r="D33" s="40">
        <v>3.8943886674692321</v>
      </c>
      <c r="E33" s="40">
        <v>0.24895101625778704</v>
      </c>
      <c r="F33" s="40">
        <v>0.86139389193422078</v>
      </c>
      <c r="G33" s="40">
        <v>0.16246099183019905</v>
      </c>
      <c r="H33" s="22">
        <v>3332</v>
      </c>
      <c r="I33" s="22">
        <v>213</v>
      </c>
      <c r="J33" s="22">
        <v>737</v>
      </c>
      <c r="K33" s="22">
        <v>139</v>
      </c>
    </row>
    <row r="34" spans="1:11" ht="15" x14ac:dyDescent="0.4">
      <c r="A34" s="28"/>
      <c r="B34" s="8">
        <v>2025</v>
      </c>
      <c r="C34" s="8" t="s">
        <v>0</v>
      </c>
      <c r="D34" s="40">
        <v>4.209901128463124</v>
      </c>
      <c r="E34" s="40">
        <v>0.36916698692193928</v>
      </c>
      <c r="F34" s="40">
        <v>0.85479043659527887</v>
      </c>
      <c r="G34" s="40">
        <v>0.16886187098953057</v>
      </c>
      <c r="H34" s="22">
        <v>3615</v>
      </c>
      <c r="I34" s="22">
        <v>317</v>
      </c>
      <c r="J34" s="22">
        <v>734</v>
      </c>
      <c r="K34" s="22">
        <v>145</v>
      </c>
    </row>
    <row r="35" spans="1:11" ht="15" x14ac:dyDescent="0.4">
      <c r="A35" s="28"/>
      <c r="B35" s="8"/>
      <c r="C35" s="8" t="s">
        <v>1</v>
      </c>
      <c r="D35" s="40">
        <v>4.594871322894976</v>
      </c>
      <c r="E35" s="40">
        <v>0.43831897196369202</v>
      </c>
      <c r="F35" s="40">
        <v>0.82026621262496702</v>
      </c>
      <c r="G35" s="40">
        <v>0.19672583781047592</v>
      </c>
      <c r="H35" s="22">
        <v>3994</v>
      </c>
      <c r="I35" s="22">
        <v>381</v>
      </c>
      <c r="J35" s="22">
        <v>713</v>
      </c>
      <c r="K35" s="22">
        <v>171</v>
      </c>
    </row>
    <row r="36" spans="1:11" ht="15" x14ac:dyDescent="0.4">
      <c r="A36" s="28"/>
      <c r="B36" s="8"/>
      <c r="C36" s="8" t="s">
        <v>2</v>
      </c>
      <c r="D36" s="40">
        <v>4.9424958516907935</v>
      </c>
      <c r="E36" s="40">
        <v>0.47948732620014878</v>
      </c>
      <c r="F36" s="40">
        <v>0.80906334039022709</v>
      </c>
      <c r="G36" s="40">
        <v>0.22543914859529668</v>
      </c>
      <c r="H36" s="22">
        <v>4319</v>
      </c>
      <c r="I36" s="22">
        <v>419</v>
      </c>
      <c r="J36" s="22">
        <v>707</v>
      </c>
      <c r="K36" s="22">
        <v>197</v>
      </c>
    </row>
  </sheetData>
  <mergeCells count="6">
    <mergeCell ref="D7:G7"/>
    <mergeCell ref="H7:K7"/>
    <mergeCell ref="D9:G9"/>
    <mergeCell ref="H9:K9"/>
    <mergeCell ref="G10:G16"/>
    <mergeCell ref="K10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86A5-D1A4-431B-8FC5-62BFB48538B4}">
  <dimension ref="A1:L36"/>
  <sheetViews>
    <sheetView showGridLines="0" zoomScaleNormal="100" workbookViewId="0">
      <pane xSplit="3" ySplit="9" topLeftCell="D27" activePane="bottomRight" state="frozen"/>
      <selection pane="topRight" activeCell="D1" sqref="D1"/>
      <selection pane="bottomLeft" activeCell="A10" sqref="A10"/>
      <selection pane="bottomRight" activeCell="H34" sqref="H34"/>
    </sheetView>
  </sheetViews>
  <sheetFormatPr baseColWidth="10" defaultRowHeight="14.5" x14ac:dyDescent="0.35"/>
  <cols>
    <col min="1" max="1" width="6.7265625" customWidth="1"/>
    <col min="2" max="2" width="20.54296875" bestFit="1" customWidth="1"/>
    <col min="3" max="3" width="9.81640625" customWidth="1"/>
    <col min="4" max="4" width="18.453125" customWidth="1"/>
    <col min="5" max="5" width="17.7265625" customWidth="1"/>
    <col min="10" max="10" width="19" bestFit="1" customWidth="1"/>
    <col min="11" max="11" width="18.7265625" bestFit="1" customWidth="1"/>
  </cols>
  <sheetData>
    <row r="1" spans="1:12" ht="15" x14ac:dyDescent="0.4">
      <c r="A1" s="3"/>
      <c r="B1" s="3"/>
      <c r="C1" s="3"/>
      <c r="D1" s="3"/>
      <c r="E1" s="3"/>
      <c r="G1" s="32"/>
      <c r="H1" s="31"/>
      <c r="I1" s="31"/>
      <c r="J1" s="32"/>
      <c r="K1" s="32"/>
      <c r="L1" s="32"/>
    </row>
    <row r="2" spans="1:12" ht="15" x14ac:dyDescent="0.4">
      <c r="A2" s="3"/>
      <c r="B2" s="4"/>
      <c r="C2" s="3"/>
      <c r="D2" s="3"/>
      <c r="E2" s="3"/>
      <c r="G2" s="32"/>
      <c r="H2" s="32"/>
      <c r="I2" s="32"/>
      <c r="J2" s="32"/>
      <c r="K2" s="32"/>
      <c r="L2" s="32"/>
    </row>
    <row r="3" spans="1:12" s="3" customFormat="1" ht="20.5" customHeight="1" x14ac:dyDescent="0.4">
      <c r="B3" s="45" t="s">
        <v>74</v>
      </c>
      <c r="C3" s="45" t="s">
        <v>63</v>
      </c>
      <c r="D3" s="46"/>
      <c r="E3" s="46"/>
      <c r="F3" s="46"/>
      <c r="G3" s="46"/>
      <c r="H3"/>
      <c r="I3"/>
    </row>
    <row r="4" spans="1:12" ht="15" x14ac:dyDescent="0.4">
      <c r="A4" s="3"/>
      <c r="B4" s="7" t="s">
        <v>17</v>
      </c>
      <c r="C4" s="5" t="s">
        <v>98</v>
      </c>
      <c r="D4" s="3"/>
      <c r="E4" s="3"/>
    </row>
    <row r="5" spans="1:12" ht="15" x14ac:dyDescent="0.4">
      <c r="A5" s="28"/>
      <c r="B5" s="19" t="s">
        <v>19</v>
      </c>
      <c r="C5" s="5" t="s">
        <v>21</v>
      </c>
      <c r="D5" s="3"/>
      <c r="E5" s="3"/>
      <c r="G5" s="32"/>
      <c r="H5" s="32"/>
      <c r="I5" s="32"/>
      <c r="J5" s="32"/>
      <c r="K5" s="32"/>
      <c r="L5" s="32"/>
    </row>
    <row r="6" spans="1:12" ht="15" x14ac:dyDescent="0.4">
      <c r="A6" s="28"/>
      <c r="B6" s="7" t="s">
        <v>18</v>
      </c>
      <c r="C6" s="70">
        <v>46023</v>
      </c>
      <c r="D6" s="3"/>
      <c r="E6" s="3"/>
      <c r="G6" s="32"/>
      <c r="H6" s="32"/>
      <c r="I6" s="32"/>
      <c r="J6" s="32"/>
      <c r="K6" s="32"/>
      <c r="L6" s="32"/>
    </row>
    <row r="7" spans="1:12" ht="15" x14ac:dyDescent="0.4">
      <c r="A7" s="28"/>
      <c r="B7" s="6"/>
      <c r="C7" s="7"/>
      <c r="D7" s="73"/>
      <c r="E7" s="73"/>
      <c r="G7" s="32"/>
      <c r="H7" s="32"/>
      <c r="I7" s="32"/>
      <c r="J7" s="32"/>
      <c r="K7" s="32"/>
      <c r="L7" s="32"/>
    </row>
    <row r="8" spans="1:12" ht="37" customHeight="1" x14ac:dyDescent="0.4">
      <c r="A8" s="20"/>
      <c r="B8" s="20"/>
      <c r="C8" s="20"/>
      <c r="D8" s="51" t="s">
        <v>6</v>
      </c>
      <c r="E8" s="51" t="s">
        <v>7</v>
      </c>
    </row>
    <row r="9" spans="1:12" ht="30" customHeight="1" x14ac:dyDescent="0.4">
      <c r="A9" s="20"/>
      <c r="B9" s="52" t="s">
        <v>12</v>
      </c>
      <c r="C9" s="53" t="s">
        <v>13</v>
      </c>
      <c r="D9" s="71" t="s">
        <v>92</v>
      </c>
      <c r="E9" s="72"/>
    </row>
    <row r="10" spans="1:12" ht="15" x14ac:dyDescent="0.4">
      <c r="A10" s="28"/>
      <c r="B10" s="8">
        <v>2019</v>
      </c>
      <c r="C10" s="8" t="s">
        <v>0</v>
      </c>
      <c r="D10" s="22">
        <v>14533</v>
      </c>
      <c r="E10" s="22">
        <v>1691</v>
      </c>
      <c r="G10" s="32"/>
      <c r="H10" s="32"/>
      <c r="I10" s="32"/>
      <c r="J10" s="32"/>
      <c r="K10" s="32"/>
      <c r="L10" s="32"/>
    </row>
    <row r="11" spans="1:12" ht="15" x14ac:dyDescent="0.4">
      <c r="A11" s="28"/>
      <c r="B11" s="8"/>
      <c r="C11" s="8" t="s">
        <v>1</v>
      </c>
      <c r="D11" s="22">
        <v>16622</v>
      </c>
      <c r="E11" s="22">
        <v>2050</v>
      </c>
      <c r="G11" s="32"/>
      <c r="H11" s="32"/>
      <c r="I11" s="32"/>
      <c r="J11" s="32"/>
      <c r="K11" s="32"/>
      <c r="L11" s="32"/>
    </row>
    <row r="12" spans="1:12" ht="15" x14ac:dyDescent="0.4">
      <c r="A12" s="28"/>
      <c r="B12" s="8"/>
      <c r="C12" s="8" t="s">
        <v>2</v>
      </c>
      <c r="D12" s="22">
        <v>18804</v>
      </c>
      <c r="E12" s="22">
        <v>2403</v>
      </c>
      <c r="G12" s="32"/>
      <c r="H12" s="32"/>
      <c r="I12" s="32"/>
      <c r="J12" s="32"/>
      <c r="K12" s="32"/>
      <c r="L12" s="32"/>
    </row>
    <row r="13" spans="1:12" ht="15" x14ac:dyDescent="0.4">
      <c r="A13" s="28"/>
      <c r="B13" s="8"/>
      <c r="C13" s="8" t="s">
        <v>3</v>
      </c>
      <c r="D13" s="22">
        <v>21440</v>
      </c>
      <c r="E13" s="22">
        <v>2830</v>
      </c>
      <c r="G13" s="32"/>
      <c r="H13" s="32"/>
      <c r="I13" s="32"/>
      <c r="J13" s="32"/>
      <c r="K13" s="32"/>
      <c r="L13" s="32"/>
    </row>
    <row r="14" spans="1:12" ht="15" x14ac:dyDescent="0.4">
      <c r="A14" s="28"/>
      <c r="B14" s="8">
        <v>2020</v>
      </c>
      <c r="C14" s="8" t="s">
        <v>0</v>
      </c>
      <c r="D14" s="22">
        <v>23479</v>
      </c>
      <c r="E14" s="22">
        <v>3315</v>
      </c>
      <c r="G14" s="32"/>
      <c r="H14" s="32"/>
      <c r="I14" s="32"/>
      <c r="J14" s="32"/>
      <c r="K14" s="32"/>
      <c r="L14" s="32"/>
    </row>
    <row r="15" spans="1:12" ht="15" x14ac:dyDescent="0.4">
      <c r="A15" s="28"/>
      <c r="B15" s="8"/>
      <c r="C15" s="8" t="s">
        <v>1</v>
      </c>
      <c r="D15" s="22">
        <v>25456</v>
      </c>
      <c r="E15" s="22">
        <v>3665</v>
      </c>
      <c r="G15" s="32"/>
      <c r="H15" s="32"/>
      <c r="I15" s="32"/>
      <c r="J15" s="32"/>
      <c r="K15" s="32"/>
      <c r="L15" s="32"/>
    </row>
    <row r="16" spans="1:12" ht="15" x14ac:dyDescent="0.4">
      <c r="A16" s="28"/>
      <c r="B16" s="8"/>
      <c r="C16" s="8" t="s">
        <v>2</v>
      </c>
      <c r="D16" s="22">
        <v>27952</v>
      </c>
      <c r="E16" s="22">
        <v>4162</v>
      </c>
      <c r="G16" s="32"/>
      <c r="H16" s="32"/>
      <c r="I16" s="32"/>
      <c r="J16" s="32"/>
      <c r="K16" s="32"/>
      <c r="L16" s="32"/>
    </row>
    <row r="17" spans="1:12" ht="15" x14ac:dyDescent="0.4">
      <c r="A17" s="28"/>
      <c r="B17" s="8"/>
      <c r="C17" s="8" t="s">
        <v>3</v>
      </c>
      <c r="D17" s="22">
        <v>31555</v>
      </c>
      <c r="E17" s="22">
        <v>4958</v>
      </c>
      <c r="G17" s="32"/>
      <c r="H17" s="32"/>
      <c r="I17" s="32"/>
      <c r="J17" s="32"/>
      <c r="K17" s="32"/>
      <c r="L17" s="32"/>
    </row>
    <row r="18" spans="1:12" ht="15" x14ac:dyDescent="0.4">
      <c r="A18" s="28"/>
      <c r="B18" s="8">
        <v>2021</v>
      </c>
      <c r="C18" s="8" t="s">
        <v>0</v>
      </c>
      <c r="D18" s="22">
        <v>34916</v>
      </c>
      <c r="E18" s="22">
        <v>5534</v>
      </c>
      <c r="G18" s="32"/>
      <c r="H18" s="32"/>
      <c r="I18" s="32"/>
      <c r="J18" s="32"/>
      <c r="K18" s="32"/>
      <c r="L18" s="32"/>
    </row>
    <row r="19" spans="1:12" ht="15" x14ac:dyDescent="0.4">
      <c r="A19" s="28"/>
      <c r="B19" s="8"/>
      <c r="C19" s="8" t="s">
        <v>1</v>
      </c>
      <c r="D19" s="22">
        <v>38362</v>
      </c>
      <c r="E19" s="22">
        <v>6190</v>
      </c>
      <c r="G19" s="32"/>
      <c r="H19" s="32"/>
      <c r="I19" s="32"/>
      <c r="J19" s="32"/>
      <c r="K19" s="32"/>
      <c r="L19" s="32"/>
    </row>
    <row r="20" spans="1:12" ht="15" x14ac:dyDescent="0.4">
      <c r="A20" s="28"/>
      <c r="B20" s="8"/>
      <c r="C20" s="8" t="s">
        <v>2</v>
      </c>
      <c r="D20" s="22">
        <v>41793</v>
      </c>
      <c r="E20" s="22">
        <v>7227</v>
      </c>
      <c r="G20" s="32"/>
      <c r="H20" s="32"/>
      <c r="I20" s="32"/>
      <c r="J20" s="32"/>
      <c r="K20" s="32"/>
      <c r="L20" s="32"/>
    </row>
    <row r="21" spans="1:12" ht="15" x14ac:dyDescent="0.4">
      <c r="A21" s="28"/>
      <c r="B21" s="8"/>
      <c r="C21" s="8" t="s">
        <v>3</v>
      </c>
      <c r="D21" s="22">
        <v>45791</v>
      </c>
      <c r="E21" s="22">
        <v>8453</v>
      </c>
      <c r="G21" s="32"/>
      <c r="H21" s="32"/>
      <c r="I21" s="32"/>
      <c r="J21" s="32"/>
      <c r="K21" s="32"/>
      <c r="L21" s="32"/>
    </row>
    <row r="22" spans="1:12" ht="15" x14ac:dyDescent="0.4">
      <c r="A22" s="28"/>
      <c r="B22" s="8">
        <v>2022</v>
      </c>
      <c r="C22" s="8" t="s">
        <v>0</v>
      </c>
      <c r="D22" s="22">
        <v>51149</v>
      </c>
      <c r="E22" s="22">
        <v>9340</v>
      </c>
      <c r="G22" s="32"/>
      <c r="H22" s="32"/>
      <c r="I22" s="32"/>
      <c r="J22" s="32"/>
      <c r="K22" s="32"/>
      <c r="L22" s="32"/>
    </row>
    <row r="23" spans="1:12" ht="15" x14ac:dyDescent="0.4">
      <c r="A23" s="28"/>
      <c r="B23" s="8"/>
      <c r="C23" s="8" t="s">
        <v>1</v>
      </c>
      <c r="D23" s="22">
        <v>54801</v>
      </c>
      <c r="E23" s="22">
        <v>10718</v>
      </c>
      <c r="G23" s="32"/>
      <c r="H23" s="32"/>
      <c r="I23" s="32"/>
      <c r="J23" s="32"/>
      <c r="K23" s="32"/>
      <c r="L23" s="32"/>
    </row>
    <row r="24" spans="1:12" ht="15" x14ac:dyDescent="0.4">
      <c r="A24" s="28"/>
      <c r="B24" s="8"/>
      <c r="C24" s="8" t="s">
        <v>2</v>
      </c>
      <c r="D24" s="22">
        <v>60151</v>
      </c>
      <c r="E24" s="22">
        <v>12189</v>
      </c>
      <c r="G24" s="32"/>
      <c r="H24" s="32"/>
      <c r="I24" s="32"/>
      <c r="J24" s="32"/>
      <c r="K24" s="32"/>
      <c r="L24" s="32"/>
    </row>
    <row r="25" spans="1:12" ht="15" x14ac:dyDescent="0.4">
      <c r="A25" s="28"/>
      <c r="B25" s="8"/>
      <c r="C25" s="8" t="s">
        <v>3</v>
      </c>
      <c r="D25" s="22">
        <v>67655</v>
      </c>
      <c r="E25" s="22">
        <v>14281</v>
      </c>
      <c r="G25" s="32"/>
      <c r="H25" s="32"/>
      <c r="I25" s="32"/>
      <c r="J25" s="32"/>
      <c r="K25" s="32"/>
      <c r="L25" s="32"/>
    </row>
    <row r="26" spans="1:12" ht="15" x14ac:dyDescent="0.4">
      <c r="A26" s="28"/>
      <c r="B26" s="8">
        <v>2023</v>
      </c>
      <c r="C26" s="8" t="s">
        <v>0</v>
      </c>
      <c r="D26" s="22">
        <v>74304</v>
      </c>
      <c r="E26" s="22">
        <v>16973</v>
      </c>
      <c r="G26" s="32"/>
      <c r="H26" s="32"/>
      <c r="I26" s="32"/>
      <c r="J26" s="32"/>
      <c r="K26" s="32"/>
      <c r="L26" s="32"/>
    </row>
    <row r="27" spans="1:12" ht="15" x14ac:dyDescent="0.4">
      <c r="A27" s="28"/>
      <c r="B27" s="8"/>
      <c r="C27" s="8" t="s">
        <v>1</v>
      </c>
      <c r="D27" s="22">
        <v>81748</v>
      </c>
      <c r="E27" s="22">
        <v>19915</v>
      </c>
      <c r="G27" s="32"/>
      <c r="H27" s="32"/>
      <c r="I27" s="32"/>
      <c r="J27" s="32"/>
      <c r="K27" s="32"/>
      <c r="L27" s="32"/>
    </row>
    <row r="28" spans="1:12" ht="15" x14ac:dyDescent="0.4">
      <c r="A28" s="28"/>
      <c r="B28" s="8"/>
      <c r="C28" s="8" t="s">
        <v>2</v>
      </c>
      <c r="D28" s="22">
        <v>88934</v>
      </c>
      <c r="E28" s="22">
        <v>22442</v>
      </c>
      <c r="G28" s="32"/>
      <c r="H28" s="32"/>
      <c r="I28" s="32"/>
      <c r="J28" s="32"/>
      <c r="K28" s="32"/>
      <c r="L28" s="32"/>
    </row>
    <row r="29" spans="1:12" ht="15" x14ac:dyDescent="0.4">
      <c r="A29" s="28"/>
      <c r="B29" s="8"/>
      <c r="C29" s="8" t="s">
        <v>3</v>
      </c>
      <c r="D29" s="22">
        <v>97527</v>
      </c>
      <c r="E29" s="22">
        <v>26124</v>
      </c>
      <c r="G29" s="32"/>
      <c r="H29" s="32"/>
      <c r="I29" s="32"/>
      <c r="J29" s="32"/>
      <c r="K29" s="32"/>
      <c r="L29" s="32"/>
    </row>
    <row r="30" spans="1:12" ht="15" x14ac:dyDescent="0.4">
      <c r="A30" s="28"/>
      <c r="B30" s="8">
        <v>2024</v>
      </c>
      <c r="C30" s="8" t="s">
        <v>0</v>
      </c>
      <c r="D30" s="22">
        <v>103379</v>
      </c>
      <c r="E30" s="22">
        <v>28498</v>
      </c>
      <c r="G30" s="32"/>
      <c r="H30" s="32"/>
      <c r="I30" s="32"/>
      <c r="J30" s="32"/>
      <c r="K30" s="32"/>
      <c r="L30" s="32"/>
    </row>
    <row r="31" spans="1:12" ht="15" x14ac:dyDescent="0.4">
      <c r="A31" s="28"/>
      <c r="B31" s="8"/>
      <c r="C31" s="8" t="s">
        <v>1</v>
      </c>
      <c r="D31" s="22">
        <v>109620</v>
      </c>
      <c r="E31" s="22">
        <v>31749</v>
      </c>
      <c r="G31" s="32"/>
      <c r="H31" s="32"/>
      <c r="I31" s="32"/>
      <c r="J31" s="32"/>
      <c r="K31" s="32"/>
      <c r="L31" s="32"/>
    </row>
    <row r="32" spans="1:12" ht="15" x14ac:dyDescent="0.4">
      <c r="A32" s="28"/>
      <c r="B32" s="8"/>
      <c r="C32" s="8" t="s">
        <v>2</v>
      </c>
      <c r="D32" s="22">
        <v>115712</v>
      </c>
      <c r="E32" s="22">
        <v>34633</v>
      </c>
      <c r="G32" s="32"/>
      <c r="H32" s="32"/>
      <c r="I32" s="32"/>
      <c r="J32" s="32"/>
      <c r="K32" s="32"/>
      <c r="L32" s="32"/>
    </row>
    <row r="33" spans="1:12" ht="15" x14ac:dyDescent="0.4">
      <c r="A33" s="28"/>
      <c r="B33" s="8"/>
      <c r="C33" s="8" t="s">
        <v>3</v>
      </c>
      <c r="D33" s="22">
        <v>120619</v>
      </c>
      <c r="E33" s="22">
        <v>38698</v>
      </c>
      <c r="G33" s="32"/>
      <c r="H33" s="32"/>
      <c r="I33" s="32"/>
      <c r="J33" s="32"/>
      <c r="K33" s="32"/>
      <c r="L33" s="32"/>
    </row>
    <row r="34" spans="1:12" ht="15" x14ac:dyDescent="0.4">
      <c r="A34" s="28"/>
      <c r="B34" s="8">
        <v>2025</v>
      </c>
      <c r="C34" s="8" t="s">
        <v>0</v>
      </c>
      <c r="D34" s="22">
        <v>124038</v>
      </c>
      <c r="E34" s="22">
        <v>41179</v>
      </c>
      <c r="G34" s="32"/>
      <c r="H34" s="32"/>
      <c r="I34" s="32"/>
      <c r="J34" s="32"/>
      <c r="K34" s="32"/>
      <c r="L34" s="32"/>
    </row>
    <row r="35" spans="1:12" ht="15" x14ac:dyDescent="0.4">
      <c r="A35" s="28"/>
      <c r="B35" s="8"/>
      <c r="C35" s="8" t="s">
        <v>1</v>
      </c>
      <c r="D35" s="22">
        <v>127498</v>
      </c>
      <c r="E35" s="22">
        <v>44489</v>
      </c>
      <c r="G35" s="32"/>
      <c r="H35" s="32"/>
      <c r="I35" s="32"/>
      <c r="J35" s="32"/>
      <c r="K35" s="32"/>
      <c r="L35" s="32"/>
    </row>
    <row r="36" spans="1:12" ht="15" x14ac:dyDescent="0.4">
      <c r="A36" s="28"/>
      <c r="B36" s="8"/>
      <c r="C36" s="8" t="s">
        <v>2</v>
      </c>
      <c r="D36" s="22">
        <v>131419</v>
      </c>
      <c r="E36" s="22">
        <v>47759</v>
      </c>
      <c r="G36" s="32"/>
      <c r="H36" s="32"/>
      <c r="I36" s="32"/>
      <c r="J36" s="32"/>
      <c r="K36" s="32"/>
      <c r="L36" s="32"/>
    </row>
  </sheetData>
  <mergeCells count="2">
    <mergeCell ref="D7:E7"/>
    <mergeCell ref="D9:E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57C5-76CE-4B8D-BF1D-A760C01B4184}">
  <dimension ref="A1:H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36" sqref="D36"/>
    </sheetView>
  </sheetViews>
  <sheetFormatPr baseColWidth="10" defaultRowHeight="14.5" x14ac:dyDescent="0.35"/>
  <cols>
    <col min="1" max="1" width="6.90625" customWidth="1"/>
    <col min="2" max="2" width="16.453125" bestFit="1" customWidth="1"/>
    <col min="4" max="4" width="21.6328125" customWidth="1"/>
    <col min="5" max="5" width="22.90625" customWidth="1"/>
    <col min="6" max="6" width="21.7265625" customWidth="1"/>
    <col min="14" max="14" width="22.81640625" customWidth="1"/>
    <col min="15" max="15" width="23" bestFit="1" customWidth="1"/>
    <col min="16" max="16" width="23.1796875" bestFit="1" customWidth="1"/>
  </cols>
  <sheetData>
    <row r="1" spans="1:8" ht="15" x14ac:dyDescent="0.4">
      <c r="A1" s="3"/>
      <c r="B1" s="3"/>
      <c r="C1" s="3"/>
      <c r="D1" s="3"/>
      <c r="E1" s="3"/>
      <c r="F1" s="3"/>
    </row>
    <row r="2" spans="1:8" ht="15" x14ac:dyDescent="0.4">
      <c r="A2" s="3"/>
      <c r="B2" s="4"/>
      <c r="C2" s="3"/>
      <c r="D2" s="3"/>
      <c r="E2" s="3"/>
      <c r="F2" s="3"/>
    </row>
    <row r="3" spans="1:8" s="3" customFormat="1" ht="20.5" customHeight="1" x14ac:dyDescent="0.4">
      <c r="B3" s="45" t="s">
        <v>75</v>
      </c>
      <c r="C3" s="45" t="s">
        <v>64</v>
      </c>
      <c r="D3" s="46"/>
      <c r="E3" s="46"/>
      <c r="F3" s="46"/>
      <c r="G3"/>
      <c r="H3"/>
    </row>
    <row r="4" spans="1:8" ht="15" x14ac:dyDescent="0.4">
      <c r="A4" s="3"/>
      <c r="B4" s="7" t="s">
        <v>17</v>
      </c>
      <c r="C4" s="5" t="s">
        <v>98</v>
      </c>
      <c r="D4" s="3"/>
      <c r="E4" s="3"/>
      <c r="F4" s="3"/>
    </row>
    <row r="5" spans="1:8" ht="15" x14ac:dyDescent="0.4">
      <c r="A5" s="28"/>
      <c r="B5" s="19" t="s">
        <v>19</v>
      </c>
      <c r="C5" s="5" t="s">
        <v>21</v>
      </c>
      <c r="D5" s="3"/>
      <c r="E5" s="3"/>
      <c r="F5" s="3"/>
    </row>
    <row r="6" spans="1:8" ht="15" x14ac:dyDescent="0.4">
      <c r="A6" s="28"/>
      <c r="B6" s="7" t="s">
        <v>18</v>
      </c>
      <c r="C6" s="70">
        <v>46023</v>
      </c>
      <c r="D6" s="3"/>
      <c r="E6" s="3"/>
      <c r="F6" s="3"/>
    </row>
    <row r="7" spans="1:8" ht="15" x14ac:dyDescent="0.4">
      <c r="A7" s="28"/>
      <c r="B7" s="6"/>
      <c r="C7" s="7"/>
      <c r="D7" s="73"/>
      <c r="E7" s="73"/>
      <c r="F7" s="73"/>
    </row>
    <row r="8" spans="1:8" ht="42.5" customHeight="1" x14ac:dyDescent="0.4">
      <c r="A8" s="20"/>
      <c r="B8" s="20"/>
      <c r="C8" s="20"/>
      <c r="D8" s="51" t="s">
        <v>39</v>
      </c>
      <c r="E8" s="51" t="s">
        <v>40</v>
      </c>
      <c r="F8" s="101" t="s">
        <v>41</v>
      </c>
    </row>
    <row r="9" spans="1:8" ht="26" customHeight="1" x14ac:dyDescent="0.4">
      <c r="A9" s="20"/>
      <c r="B9" s="52" t="s">
        <v>12</v>
      </c>
      <c r="C9" s="53" t="s">
        <v>13</v>
      </c>
      <c r="D9" s="71" t="s">
        <v>93</v>
      </c>
      <c r="E9" s="72"/>
      <c r="F9" s="102"/>
    </row>
    <row r="10" spans="1:8" ht="15" x14ac:dyDescent="0.4">
      <c r="A10" s="28"/>
      <c r="B10" s="8">
        <v>2019</v>
      </c>
      <c r="C10" s="8" t="s">
        <v>0</v>
      </c>
      <c r="D10" s="22">
        <v>264784</v>
      </c>
      <c r="E10" s="22">
        <v>128437</v>
      </c>
      <c r="F10" s="40">
        <v>4.0454835390946506</v>
      </c>
    </row>
    <row r="11" spans="1:8" ht="15" x14ac:dyDescent="0.4">
      <c r="A11" s="28"/>
      <c r="B11" s="8"/>
      <c r="C11" s="8" t="s">
        <v>1</v>
      </c>
      <c r="D11" s="22">
        <v>304379</v>
      </c>
      <c r="E11" s="22">
        <v>190080</v>
      </c>
      <c r="F11" s="40">
        <v>4.4830590688607828</v>
      </c>
    </row>
    <row r="12" spans="1:8" ht="15" x14ac:dyDescent="0.4">
      <c r="A12" s="28"/>
      <c r="B12" s="8"/>
      <c r="C12" s="8" t="s">
        <v>2</v>
      </c>
      <c r="D12" s="22">
        <v>344718</v>
      </c>
      <c r="E12" s="22">
        <v>221716</v>
      </c>
      <c r="F12" s="40">
        <v>4.5253898760066473</v>
      </c>
    </row>
    <row r="13" spans="1:8" ht="15" x14ac:dyDescent="0.4">
      <c r="A13" s="28"/>
      <c r="B13" s="8"/>
      <c r="C13" s="8" t="s">
        <v>3</v>
      </c>
      <c r="D13" s="22">
        <v>392718</v>
      </c>
      <c r="E13" s="22">
        <v>254059</v>
      </c>
      <c r="F13" s="40">
        <v>4.7342351244720646</v>
      </c>
    </row>
    <row r="14" spans="1:8" ht="15" x14ac:dyDescent="0.4">
      <c r="A14" s="28"/>
      <c r="B14" s="8">
        <v>2020</v>
      </c>
      <c r="C14" s="8" t="s">
        <v>0</v>
      </c>
      <c r="D14" s="22">
        <v>428810.5</v>
      </c>
      <c r="E14" s="22">
        <v>283107</v>
      </c>
      <c r="F14" s="40">
        <v>4.4808503272910372</v>
      </c>
    </row>
    <row r="15" spans="1:8" ht="15" x14ac:dyDescent="0.4">
      <c r="A15" s="28"/>
      <c r="B15" s="8"/>
      <c r="C15" s="8" t="s">
        <v>1</v>
      </c>
      <c r="D15" s="22">
        <v>465405</v>
      </c>
      <c r="E15" s="22">
        <v>310767.5</v>
      </c>
      <c r="F15" s="40">
        <v>4.4752933375616228</v>
      </c>
    </row>
    <row r="16" spans="1:8" ht="15" x14ac:dyDescent="0.4">
      <c r="A16" s="28"/>
      <c r="B16" s="8"/>
      <c r="C16" s="8" t="s">
        <v>2</v>
      </c>
      <c r="D16" s="22">
        <v>504328.5</v>
      </c>
      <c r="E16" s="22">
        <v>344552.5</v>
      </c>
      <c r="F16" s="40">
        <v>3.8243395444388382</v>
      </c>
    </row>
    <row r="17" spans="1:6" ht="15" x14ac:dyDescent="0.4">
      <c r="A17" s="28"/>
      <c r="B17" s="8"/>
      <c r="C17" s="8" t="s">
        <v>3</v>
      </c>
      <c r="D17" s="22">
        <v>561495</v>
      </c>
      <c r="E17" s="22">
        <v>420664</v>
      </c>
      <c r="F17" s="40">
        <v>3.1776545458663206</v>
      </c>
    </row>
    <row r="18" spans="1:6" ht="15" x14ac:dyDescent="0.4">
      <c r="A18" s="28"/>
      <c r="B18" s="8">
        <v>2021</v>
      </c>
      <c r="C18" s="8" t="s">
        <v>0</v>
      </c>
      <c r="D18" s="22">
        <v>613182.19999999995</v>
      </c>
      <c r="E18" s="22">
        <v>466880</v>
      </c>
      <c r="F18" s="40">
        <v>2.9569519961014286</v>
      </c>
    </row>
    <row r="19" spans="1:6" ht="15" x14ac:dyDescent="0.4">
      <c r="A19" s="28"/>
      <c r="B19" s="8"/>
      <c r="C19" s="8" t="s">
        <v>1</v>
      </c>
      <c r="D19" s="22">
        <v>667139.69999999995</v>
      </c>
      <c r="E19" s="22">
        <v>523006.5</v>
      </c>
      <c r="F19" s="40">
        <v>2.7113479895204464</v>
      </c>
    </row>
    <row r="20" spans="1:6" ht="15" x14ac:dyDescent="0.4">
      <c r="A20" s="28"/>
      <c r="B20" s="8"/>
      <c r="C20" s="8" t="s">
        <v>2</v>
      </c>
      <c r="D20" s="22">
        <v>720978.29999999993</v>
      </c>
      <c r="E20" s="22">
        <v>612192.5</v>
      </c>
      <c r="F20" s="40">
        <v>2.5810732636616724</v>
      </c>
    </row>
    <row r="21" spans="1:6" ht="15" x14ac:dyDescent="0.4">
      <c r="A21" s="28"/>
      <c r="B21" s="8"/>
      <c r="C21" s="8" t="s">
        <v>3</v>
      </c>
      <c r="D21" s="22">
        <v>782128.29999999993</v>
      </c>
      <c r="E21" s="22">
        <v>738197.5</v>
      </c>
      <c r="F21" s="40">
        <v>2.4582443488665393</v>
      </c>
    </row>
    <row r="22" spans="1:6" ht="15" x14ac:dyDescent="0.4">
      <c r="A22" s="28"/>
      <c r="B22" s="8">
        <v>2022</v>
      </c>
      <c r="C22" s="8" t="s">
        <v>0</v>
      </c>
      <c r="D22" s="22">
        <v>863570.29999999993</v>
      </c>
      <c r="E22" s="22">
        <v>817045.5</v>
      </c>
      <c r="F22" s="40">
        <v>2.4454533416952713</v>
      </c>
    </row>
    <row r="23" spans="1:6" ht="15" x14ac:dyDescent="0.4">
      <c r="A23" s="28"/>
      <c r="B23" s="8"/>
      <c r="C23" s="8" t="s">
        <v>1</v>
      </c>
      <c r="D23" s="22">
        <v>920251.29999999993</v>
      </c>
      <c r="E23" s="22">
        <v>993721.5</v>
      </c>
      <c r="F23" s="40">
        <v>2.529979894701639</v>
      </c>
    </row>
    <row r="24" spans="1:6" ht="15" x14ac:dyDescent="0.4">
      <c r="A24" s="28"/>
      <c r="B24" s="8"/>
      <c r="C24" s="8" t="s">
        <v>2</v>
      </c>
      <c r="D24" s="22">
        <v>996691.29999999993</v>
      </c>
      <c r="E24" s="22">
        <v>1150773.5</v>
      </c>
      <c r="F24" s="40">
        <v>2.5545441892832286</v>
      </c>
    </row>
    <row r="25" spans="1:6" ht="15" x14ac:dyDescent="0.4">
      <c r="A25" s="28"/>
      <c r="B25" s="8"/>
      <c r="C25" s="8" t="s">
        <v>3</v>
      </c>
      <c r="D25" s="22">
        <v>1113731.2999999998</v>
      </c>
      <c r="E25" s="22">
        <v>1368222.5</v>
      </c>
      <c r="F25" s="40">
        <v>2.4500807001714691</v>
      </c>
    </row>
    <row r="26" spans="1:6" ht="15" x14ac:dyDescent="0.4">
      <c r="A26" s="28"/>
      <c r="B26" s="8">
        <v>2023</v>
      </c>
      <c r="C26" s="8" t="s">
        <v>0</v>
      </c>
      <c r="D26" s="22">
        <v>1209178.9999999998</v>
      </c>
      <c r="E26" s="22">
        <v>1780196.6</v>
      </c>
      <c r="F26" s="40">
        <v>2.7729290751787703</v>
      </c>
    </row>
    <row r="27" spans="1:6" ht="15" x14ac:dyDescent="0.4">
      <c r="A27" s="28"/>
      <c r="B27" s="8"/>
      <c r="C27" s="8" t="s">
        <v>1</v>
      </c>
      <c r="D27" s="22">
        <v>1317972.8999999997</v>
      </c>
      <c r="E27" s="22">
        <v>2170278.6</v>
      </c>
      <c r="F27" s="40">
        <v>2.97980193604822</v>
      </c>
    </row>
    <row r="28" spans="1:6" ht="15" x14ac:dyDescent="0.4">
      <c r="A28" s="28"/>
      <c r="B28" s="8"/>
      <c r="C28" s="8" t="s">
        <v>2</v>
      </c>
      <c r="D28" s="22">
        <v>1424246.8999999997</v>
      </c>
      <c r="E28" s="22">
        <v>2432165.2000000002</v>
      </c>
      <c r="F28" s="40">
        <v>2.948550463681884</v>
      </c>
    </row>
    <row r="29" spans="1:6" ht="15" x14ac:dyDescent="0.4">
      <c r="A29" s="28"/>
      <c r="B29" s="8"/>
      <c r="C29" s="8" t="s">
        <v>3</v>
      </c>
      <c r="D29" s="22">
        <v>1540267.7999999996</v>
      </c>
      <c r="E29" s="22">
        <v>2797050.2</v>
      </c>
      <c r="F29" s="40">
        <v>3.0789923339634737</v>
      </c>
    </row>
    <row r="30" spans="1:6" ht="15" x14ac:dyDescent="0.4">
      <c r="A30" s="28"/>
      <c r="B30" s="8">
        <v>2024</v>
      </c>
      <c r="C30" s="8" t="s">
        <v>0</v>
      </c>
      <c r="D30" s="22">
        <v>1623777.7999999996</v>
      </c>
      <c r="E30" s="22">
        <v>3032525.2</v>
      </c>
      <c r="F30" s="40">
        <v>3.1947278071432099</v>
      </c>
    </row>
    <row r="31" spans="1:6" ht="15" x14ac:dyDescent="0.4">
      <c r="A31" s="28"/>
      <c r="B31" s="8"/>
      <c r="C31" s="8" t="s">
        <v>1</v>
      </c>
      <c r="D31" s="22">
        <v>1719847.7999999996</v>
      </c>
      <c r="E31" s="22">
        <v>3361265.2</v>
      </c>
      <c r="F31" s="40">
        <v>3.3250093250008179</v>
      </c>
    </row>
    <row r="32" spans="1:6" ht="15" x14ac:dyDescent="0.4">
      <c r="A32" s="28"/>
      <c r="B32" s="8"/>
      <c r="C32" s="8" t="s">
        <v>2</v>
      </c>
      <c r="D32" s="22">
        <v>1812269.2999999996</v>
      </c>
      <c r="E32" s="22">
        <v>3680832.6</v>
      </c>
      <c r="F32" s="40">
        <v>3.4584505069214941</v>
      </c>
    </row>
    <row r="33" spans="1:6" ht="15" x14ac:dyDescent="0.4">
      <c r="A33" s="28"/>
      <c r="B33" s="8"/>
      <c r="C33" s="8" t="s">
        <v>3</v>
      </c>
      <c r="D33" s="22">
        <v>1890435.7999999996</v>
      </c>
      <c r="E33" s="22">
        <v>4153996.4</v>
      </c>
      <c r="F33" s="40">
        <v>3.6596481200840612</v>
      </c>
    </row>
    <row r="34" spans="1:6" ht="15" x14ac:dyDescent="0.4">
      <c r="A34" s="28"/>
      <c r="B34" s="8">
        <v>2025</v>
      </c>
      <c r="C34" s="8" t="s">
        <v>0</v>
      </c>
      <c r="D34" s="22">
        <v>1944556.5999999996</v>
      </c>
      <c r="E34" s="22">
        <v>4438783.3</v>
      </c>
      <c r="F34" s="40">
        <v>3.6791139127422663</v>
      </c>
    </row>
    <row r="35" spans="1:6" ht="15" x14ac:dyDescent="0.4">
      <c r="A35" s="28"/>
      <c r="B35" s="8"/>
      <c r="C35" s="8" t="s">
        <v>1</v>
      </c>
      <c r="D35" s="22">
        <v>2001342.9999999995</v>
      </c>
      <c r="E35" s="22">
        <v>4849457.2</v>
      </c>
      <c r="F35" s="40">
        <v>3.7322305017819994</v>
      </c>
    </row>
    <row r="36" spans="1:6" ht="15" x14ac:dyDescent="0.4">
      <c r="A36" s="28"/>
      <c r="B36" s="8"/>
      <c r="C36" s="8" t="s">
        <v>2</v>
      </c>
      <c r="D36" s="22">
        <v>2065606.9999999995</v>
      </c>
      <c r="E36" s="22">
        <v>5251840</v>
      </c>
      <c r="F36" s="40">
        <v>3.7921090394066077</v>
      </c>
    </row>
  </sheetData>
  <mergeCells count="3">
    <mergeCell ref="D7:F7"/>
    <mergeCell ref="D9:E9"/>
    <mergeCell ref="F8:F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23FD-D4D3-4C85-8EF6-FF4A0E537E73}">
  <dimension ref="A1:T35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8" sqref="C18"/>
    </sheetView>
  </sheetViews>
  <sheetFormatPr baseColWidth="10" defaultRowHeight="14.5" x14ac:dyDescent="0.35"/>
  <cols>
    <col min="1" max="1" width="7.1796875" customWidth="1"/>
    <col min="2" max="2" width="16.453125" bestFit="1" customWidth="1"/>
    <col min="3" max="3" width="26" customWidth="1"/>
    <col min="4" max="4" width="12.81640625" customWidth="1"/>
    <col min="5" max="5" width="11.36328125" bestFit="1" customWidth="1"/>
    <col min="6" max="6" width="12" customWidth="1"/>
    <col min="7" max="7" width="11.81640625" customWidth="1"/>
    <col min="8" max="8" width="12.6328125" customWidth="1"/>
    <col min="9" max="9" width="10.90625" customWidth="1"/>
    <col min="14" max="14" width="15.6328125" customWidth="1"/>
  </cols>
  <sheetData>
    <row r="1" spans="1:20" ht="15" x14ac:dyDescent="0.4">
      <c r="A1" s="3"/>
      <c r="B1" s="3"/>
      <c r="C1" s="3"/>
      <c r="D1" s="3"/>
      <c r="E1" s="3"/>
      <c r="F1" s="3"/>
    </row>
    <row r="2" spans="1:20" ht="15" x14ac:dyDescent="0.4">
      <c r="A2" s="3"/>
      <c r="B2" s="4"/>
      <c r="C2" s="3"/>
      <c r="D2" s="3"/>
      <c r="E2" s="3"/>
      <c r="F2" s="3"/>
    </row>
    <row r="3" spans="1:20" s="3" customFormat="1" ht="20.5" customHeight="1" x14ac:dyDescent="0.4">
      <c r="B3" s="45" t="s">
        <v>76</v>
      </c>
      <c r="C3" s="45" t="s">
        <v>104</v>
      </c>
      <c r="D3" s="46"/>
      <c r="E3" s="46"/>
      <c r="F3" s="46"/>
      <c r="G3" s="46"/>
      <c r="H3" s="46"/>
      <c r="I3" s="46"/>
      <c r="J3"/>
      <c r="K3"/>
    </row>
    <row r="4" spans="1:20" ht="15" x14ac:dyDescent="0.4">
      <c r="A4" s="3"/>
      <c r="B4" s="7" t="s">
        <v>17</v>
      </c>
      <c r="C4" s="5" t="s">
        <v>98</v>
      </c>
      <c r="D4" s="3"/>
      <c r="E4" s="3"/>
      <c r="F4" s="3"/>
    </row>
    <row r="5" spans="1:20" ht="15" x14ac:dyDescent="0.4">
      <c r="A5" s="28"/>
      <c r="B5" s="19" t="s">
        <v>19</v>
      </c>
      <c r="C5" s="5" t="s">
        <v>21</v>
      </c>
      <c r="D5" s="3"/>
      <c r="E5" s="3"/>
      <c r="F5" s="3"/>
    </row>
    <row r="6" spans="1:20" ht="15" x14ac:dyDescent="0.4">
      <c r="A6" s="28"/>
      <c r="B6" s="7" t="s">
        <v>18</v>
      </c>
      <c r="C6" s="70">
        <v>46023</v>
      </c>
      <c r="D6" s="3"/>
      <c r="E6" s="3"/>
      <c r="F6" s="3"/>
    </row>
    <row r="7" spans="1:20" ht="15" x14ac:dyDescent="0.4">
      <c r="A7" s="28"/>
      <c r="B7" s="6"/>
      <c r="C7" s="7"/>
      <c r="D7" s="73"/>
      <c r="E7" s="73"/>
      <c r="F7" s="73"/>
      <c r="N7" s="29"/>
      <c r="O7" s="29"/>
      <c r="P7" s="29"/>
      <c r="Q7" s="29"/>
      <c r="R7" s="29"/>
      <c r="S7" s="29"/>
      <c r="T7" s="29"/>
    </row>
    <row r="8" spans="1:20" ht="41" x14ac:dyDescent="0.4">
      <c r="A8" s="20"/>
      <c r="B8" s="20"/>
      <c r="C8" s="20"/>
      <c r="D8" s="51" t="s">
        <v>83</v>
      </c>
      <c r="E8" s="51" t="s">
        <v>86</v>
      </c>
      <c r="F8" s="51" t="s">
        <v>84</v>
      </c>
      <c r="G8" s="51" t="s">
        <v>85</v>
      </c>
      <c r="H8" s="51" t="s">
        <v>87</v>
      </c>
      <c r="I8" s="51" t="s">
        <v>88</v>
      </c>
    </row>
    <row r="9" spans="1:20" ht="33.5" customHeight="1" x14ac:dyDescent="0.4">
      <c r="A9" s="20"/>
      <c r="B9" s="52" t="s">
        <v>12</v>
      </c>
      <c r="C9" s="53" t="s">
        <v>13</v>
      </c>
      <c r="D9" s="71" t="s">
        <v>89</v>
      </c>
      <c r="E9" s="94"/>
      <c r="F9" s="94"/>
      <c r="G9" s="94"/>
      <c r="H9" s="94"/>
      <c r="I9" s="72"/>
    </row>
    <row r="10" spans="1:20" ht="15" x14ac:dyDescent="0.4">
      <c r="A10" s="28"/>
      <c r="B10" s="8">
        <v>2025</v>
      </c>
      <c r="C10" s="8" t="s">
        <v>0</v>
      </c>
      <c r="D10" s="22">
        <v>32883.913043478264</v>
      </c>
      <c r="E10" s="22">
        <v>36154.5</v>
      </c>
      <c r="F10" s="22">
        <v>46337.540925266905</v>
      </c>
      <c r="G10" s="22">
        <v>56238.758139534883</v>
      </c>
      <c r="H10" s="22">
        <v>71343.991434689509</v>
      </c>
      <c r="I10" s="22">
        <v>87380.829721362228</v>
      </c>
      <c r="N10" s="29"/>
      <c r="O10" s="29"/>
      <c r="P10" s="29"/>
      <c r="Q10" s="29"/>
      <c r="R10" s="29"/>
      <c r="S10" s="29"/>
      <c r="T10" s="29"/>
    </row>
    <row r="11" spans="1:20" ht="15" x14ac:dyDescent="0.4">
      <c r="A11" s="28"/>
      <c r="B11" s="8"/>
      <c r="C11" s="8" t="s">
        <v>1</v>
      </c>
      <c r="D11" s="22">
        <v>33034.166666666664</v>
      </c>
      <c r="E11" s="22">
        <v>35193.48863636364</v>
      </c>
      <c r="F11" s="22">
        <v>46670.082758620687</v>
      </c>
      <c r="G11" s="22">
        <v>55755.623255813953</v>
      </c>
      <c r="H11" s="22">
        <v>71739.588486140725</v>
      </c>
      <c r="I11" s="22">
        <v>87914.321212121213</v>
      </c>
      <c r="N11" s="29"/>
      <c r="O11" s="29"/>
      <c r="P11" s="29"/>
      <c r="Q11" s="29"/>
      <c r="R11" s="29"/>
      <c r="S11" s="29"/>
      <c r="T11" s="29"/>
    </row>
    <row r="12" spans="1:20" ht="15" x14ac:dyDescent="0.4">
      <c r="A12" s="28"/>
      <c r="B12" s="8"/>
      <c r="C12" s="8" t="s">
        <v>2</v>
      </c>
      <c r="D12" s="22">
        <v>30200.416666666668</v>
      </c>
      <c r="E12" s="22">
        <v>34546.442307692305</v>
      </c>
      <c r="F12" s="22">
        <v>46241.687707641198</v>
      </c>
      <c r="G12" s="22">
        <v>54937.712195121952</v>
      </c>
      <c r="H12" s="22">
        <v>71349.839916839919</v>
      </c>
      <c r="I12" s="22">
        <v>88380.799401197612</v>
      </c>
      <c r="M12" s="105"/>
      <c r="N12" s="29"/>
      <c r="O12" s="29"/>
      <c r="P12" s="29"/>
      <c r="Q12" s="29"/>
      <c r="R12" s="29"/>
      <c r="S12" s="29"/>
      <c r="T12" s="29"/>
    </row>
    <row r="13" spans="1:20" ht="15" x14ac:dyDescent="0.4">
      <c r="A13" s="28"/>
      <c r="B13" s="8"/>
      <c r="C13" s="8" t="s">
        <v>3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M13" s="105"/>
      <c r="N13" s="29"/>
      <c r="O13" s="29"/>
      <c r="P13" s="29"/>
      <c r="Q13" s="29"/>
      <c r="R13" s="29"/>
      <c r="S13" s="29"/>
      <c r="T13" s="29"/>
    </row>
    <row r="14" spans="1:20" ht="15" x14ac:dyDescent="0.4">
      <c r="A14" s="28"/>
      <c r="B14" s="103" t="s">
        <v>42</v>
      </c>
      <c r="C14" s="36" t="s">
        <v>81</v>
      </c>
      <c r="D14" s="22">
        <v>45990</v>
      </c>
      <c r="E14" s="22">
        <v>48990</v>
      </c>
      <c r="F14" s="22">
        <v>77882</v>
      </c>
      <c r="G14" s="22">
        <v>111422</v>
      </c>
      <c r="H14" s="22">
        <v>145924</v>
      </c>
      <c r="I14" s="22">
        <v>250000</v>
      </c>
      <c r="M14" s="35"/>
      <c r="N14" s="29"/>
      <c r="O14" s="29"/>
      <c r="P14" s="29"/>
      <c r="Q14" s="29"/>
      <c r="R14" s="29"/>
      <c r="S14" s="29"/>
      <c r="T14" s="29"/>
    </row>
    <row r="15" spans="1:20" ht="15" x14ac:dyDescent="0.4">
      <c r="A15" s="28"/>
      <c r="B15" s="104"/>
      <c r="C15" s="36" t="s">
        <v>82</v>
      </c>
      <c r="D15" s="22">
        <v>16900</v>
      </c>
      <c r="E15" s="22">
        <v>19990</v>
      </c>
      <c r="F15" s="22">
        <v>27875</v>
      </c>
      <c r="G15" s="22">
        <v>37600</v>
      </c>
      <c r="H15" s="22">
        <v>41990</v>
      </c>
      <c r="I15" s="22">
        <v>45211</v>
      </c>
      <c r="M15" s="35"/>
      <c r="N15" s="29"/>
      <c r="O15" s="29"/>
      <c r="P15" s="29"/>
      <c r="Q15" s="29"/>
      <c r="R15" s="29"/>
      <c r="S15" s="29"/>
      <c r="T15" s="29"/>
    </row>
    <row r="16" spans="1:20" ht="15" x14ac:dyDescent="0.4">
      <c r="A16" s="28"/>
    </row>
    <row r="17" spans="1:1" ht="15" x14ac:dyDescent="0.4">
      <c r="A17" s="28"/>
    </row>
    <row r="18" spans="1:1" ht="15" x14ac:dyDescent="0.4">
      <c r="A18" s="28"/>
    </row>
    <row r="19" spans="1:1" ht="15" x14ac:dyDescent="0.4">
      <c r="A19" s="28"/>
    </row>
    <row r="20" spans="1:1" ht="15" x14ac:dyDescent="0.4">
      <c r="A20" s="28"/>
    </row>
    <row r="21" spans="1:1" ht="15" x14ac:dyDescent="0.4">
      <c r="A21" s="28"/>
    </row>
    <row r="22" spans="1:1" ht="15" x14ac:dyDescent="0.4">
      <c r="A22" s="28"/>
    </row>
    <row r="23" spans="1:1" ht="15" x14ac:dyDescent="0.4">
      <c r="A23" s="28"/>
    </row>
    <row r="24" spans="1:1" ht="15" x14ac:dyDescent="0.4">
      <c r="A24" s="28"/>
    </row>
    <row r="25" spans="1:1" ht="15" x14ac:dyDescent="0.4">
      <c r="A25" s="28"/>
    </row>
    <row r="26" spans="1:1" ht="15" x14ac:dyDescent="0.4">
      <c r="A26" s="28"/>
    </row>
    <row r="27" spans="1:1" ht="15" x14ac:dyDescent="0.4">
      <c r="A27" s="28"/>
    </row>
    <row r="28" spans="1:1" ht="15" x14ac:dyDescent="0.4">
      <c r="A28" s="28"/>
    </row>
    <row r="29" spans="1:1" ht="15" x14ac:dyDescent="0.4">
      <c r="A29" s="28"/>
    </row>
    <row r="30" spans="1:1" ht="15" x14ac:dyDescent="0.4">
      <c r="A30" s="28"/>
    </row>
    <row r="31" spans="1:1" ht="15" x14ac:dyDescent="0.4">
      <c r="A31" s="28"/>
    </row>
    <row r="32" spans="1:1" ht="15" x14ac:dyDescent="0.4">
      <c r="A32" s="28"/>
    </row>
    <row r="33" spans="1:1" ht="15" x14ac:dyDescent="0.4">
      <c r="A33" s="28"/>
    </row>
    <row r="34" spans="1:1" ht="15" x14ac:dyDescent="0.4">
      <c r="A34" s="28"/>
    </row>
    <row r="35" spans="1:1" ht="15" x14ac:dyDescent="0.4">
      <c r="A35" s="28"/>
    </row>
  </sheetData>
  <mergeCells count="4">
    <mergeCell ref="B14:B15"/>
    <mergeCell ref="D9:I9"/>
    <mergeCell ref="D7:F7"/>
    <mergeCell ref="M12:M1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310C-FC4C-4EF6-A307-0ABC62F55546}">
  <dimension ref="A1:T37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32" sqref="F32"/>
    </sheetView>
  </sheetViews>
  <sheetFormatPr baseColWidth="10" defaultRowHeight="14.5" x14ac:dyDescent="0.35"/>
  <cols>
    <col min="1" max="1" width="7.1796875" customWidth="1"/>
    <col min="2" max="2" width="16.453125" bestFit="1" customWidth="1"/>
    <col min="3" max="3" width="20.7265625" customWidth="1"/>
    <col min="4" max="4" width="12.81640625" customWidth="1"/>
    <col min="5" max="5" width="11.36328125" bestFit="1" customWidth="1"/>
    <col min="6" max="6" width="12" customWidth="1"/>
    <col min="7" max="7" width="11.81640625" customWidth="1"/>
    <col min="8" max="8" width="12.6328125" customWidth="1"/>
    <col min="14" max="14" width="15.6328125" customWidth="1"/>
  </cols>
  <sheetData>
    <row r="1" spans="1:20" ht="15" x14ac:dyDescent="0.4">
      <c r="A1" s="3"/>
      <c r="B1" s="3"/>
      <c r="C1" s="3"/>
      <c r="D1" s="3"/>
      <c r="E1" s="3"/>
      <c r="F1" s="3"/>
    </row>
    <row r="2" spans="1:20" ht="15" x14ac:dyDescent="0.4">
      <c r="A2" s="3"/>
      <c r="B2" s="4"/>
      <c r="C2" s="3"/>
      <c r="D2" s="3"/>
      <c r="E2" s="3"/>
      <c r="F2" s="3"/>
    </row>
    <row r="3" spans="1:20" s="3" customFormat="1" ht="20.5" customHeight="1" x14ac:dyDescent="0.4">
      <c r="B3" s="45" t="s">
        <v>130</v>
      </c>
      <c r="C3" s="45" t="str">
        <f>Übersicht!B16</f>
        <v>Verfügbarkeit von BEV-Pkw: Anzahl Modelle nach Preisklassen</v>
      </c>
      <c r="D3" s="46"/>
      <c r="E3" s="46"/>
      <c r="F3" s="46"/>
      <c r="G3" s="46"/>
      <c r="H3" s="46"/>
      <c r="I3" s="46"/>
      <c r="J3"/>
      <c r="K3"/>
    </row>
    <row r="4" spans="1:20" ht="15" x14ac:dyDescent="0.4">
      <c r="A4" s="3"/>
      <c r="B4" s="7" t="s">
        <v>17</v>
      </c>
      <c r="C4" s="5" t="s">
        <v>98</v>
      </c>
      <c r="D4" s="3"/>
      <c r="E4" s="3"/>
      <c r="F4" s="3"/>
    </row>
    <row r="5" spans="1:20" ht="15" x14ac:dyDescent="0.4">
      <c r="A5" s="28"/>
      <c r="B5" s="19" t="s">
        <v>19</v>
      </c>
      <c r="C5" s="5" t="s">
        <v>21</v>
      </c>
      <c r="D5" s="3"/>
      <c r="E5" s="3"/>
      <c r="F5" s="3"/>
    </row>
    <row r="6" spans="1:20" ht="15" x14ac:dyDescent="0.4">
      <c r="A6" s="28"/>
      <c r="B6" s="7" t="s">
        <v>18</v>
      </c>
      <c r="C6" s="70">
        <v>46023</v>
      </c>
      <c r="D6" s="3"/>
      <c r="E6" s="3"/>
      <c r="F6" s="3"/>
    </row>
    <row r="7" spans="1:20" ht="15" x14ac:dyDescent="0.4">
      <c r="A7" s="28"/>
      <c r="B7" s="6"/>
      <c r="C7" s="7"/>
      <c r="D7" s="73"/>
      <c r="E7" s="73"/>
      <c r="F7" s="73"/>
      <c r="N7" s="29"/>
      <c r="O7" s="29"/>
      <c r="P7" s="29"/>
      <c r="Q7" s="29"/>
      <c r="R7" s="29"/>
      <c r="S7" s="29"/>
      <c r="T7" s="29"/>
    </row>
    <row r="8" spans="1:20" ht="41" x14ac:dyDescent="0.4">
      <c r="A8" s="20"/>
      <c r="B8" s="20"/>
      <c r="C8" s="20"/>
      <c r="D8" s="51" t="s">
        <v>83</v>
      </c>
      <c r="E8" s="51" t="s">
        <v>86</v>
      </c>
      <c r="F8" s="51" t="s">
        <v>84</v>
      </c>
      <c r="G8" s="51" t="s">
        <v>85</v>
      </c>
      <c r="H8" s="51" t="s">
        <v>87</v>
      </c>
      <c r="I8" s="51" t="s">
        <v>88</v>
      </c>
    </row>
    <row r="9" spans="1:20" ht="33.5" customHeight="1" x14ac:dyDescent="0.4">
      <c r="A9" s="20"/>
      <c r="B9" s="68" t="s">
        <v>122</v>
      </c>
      <c r="C9" s="56" t="s">
        <v>13</v>
      </c>
      <c r="D9" s="71" t="s">
        <v>131</v>
      </c>
      <c r="E9" s="94"/>
      <c r="F9" s="94"/>
      <c r="G9" s="94"/>
      <c r="H9" s="94"/>
      <c r="I9" s="72"/>
    </row>
    <row r="10" spans="1:20" ht="15" x14ac:dyDescent="0.4">
      <c r="A10" s="28"/>
      <c r="B10" s="106" t="s">
        <v>123</v>
      </c>
      <c r="C10" s="67" t="str">
        <f>'[1]QG6b | E-Pkw nach Preis'!D18</f>
        <v>Q1/25</v>
      </c>
      <c r="D10" s="42">
        <f>'[1]QG6b | E-Pkw nach Preis'!E18</f>
        <v>5</v>
      </c>
      <c r="E10" s="42">
        <f>'[1]QG6b | E-Pkw nach Preis'!F18</f>
        <v>0</v>
      </c>
      <c r="F10" s="42">
        <f>'[1]QG6b | E-Pkw nach Preis'!G18</f>
        <v>0</v>
      </c>
      <c r="G10" s="42">
        <f>'[1]QG6b | E-Pkw nach Preis'!H18</f>
        <v>0</v>
      </c>
      <c r="H10" s="42">
        <f>'[1]QG6b | E-Pkw nach Preis'!I18</f>
        <v>0</v>
      </c>
      <c r="I10" s="42">
        <f>'[1]QG6b | E-Pkw nach Preis'!J18</f>
        <v>0</v>
      </c>
      <c r="N10" s="29"/>
      <c r="O10" s="29"/>
      <c r="P10" s="29"/>
      <c r="Q10" s="29"/>
      <c r="R10" s="29"/>
      <c r="S10" s="29"/>
      <c r="T10" s="29"/>
    </row>
    <row r="11" spans="1:20" ht="15" x14ac:dyDescent="0.4">
      <c r="A11" s="28"/>
      <c r="B11" s="107"/>
      <c r="C11" s="67" t="str">
        <f>'[1]QG6b | E-Pkw nach Preis'!D19</f>
        <v>Q2/25</v>
      </c>
      <c r="D11" s="42">
        <f>'[1]QG6b | E-Pkw nach Preis'!E19</f>
        <v>5</v>
      </c>
      <c r="E11" s="42">
        <f>'[1]QG6b | E-Pkw nach Preis'!F19</f>
        <v>0</v>
      </c>
      <c r="F11" s="42">
        <f>'[1]QG6b | E-Pkw nach Preis'!G19</f>
        <v>0</v>
      </c>
      <c r="G11" s="42">
        <f>'[1]QG6b | E-Pkw nach Preis'!H19</f>
        <v>0</v>
      </c>
      <c r="H11" s="42">
        <f>'[1]QG6b | E-Pkw nach Preis'!I19</f>
        <v>0</v>
      </c>
      <c r="I11" s="42">
        <f>'[1]QG6b | E-Pkw nach Preis'!J19</f>
        <v>0</v>
      </c>
      <c r="N11" s="29"/>
      <c r="O11" s="29"/>
      <c r="P11" s="29"/>
      <c r="Q11" s="29"/>
      <c r="R11" s="29"/>
      <c r="S11" s="29"/>
      <c r="T11" s="29"/>
    </row>
    <row r="12" spans="1:20" ht="15" x14ac:dyDescent="0.4">
      <c r="A12" s="28"/>
      <c r="B12" s="107"/>
      <c r="C12" s="67" t="str">
        <f>'[1]QG6b | E-Pkw nach Preis'!D20</f>
        <v>Q3/25</v>
      </c>
      <c r="D12" s="42">
        <v>5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M12" s="105"/>
      <c r="N12" s="29"/>
      <c r="O12" s="29"/>
      <c r="P12" s="29"/>
      <c r="Q12" s="29"/>
      <c r="R12" s="29"/>
      <c r="S12" s="29"/>
      <c r="T12" s="29"/>
    </row>
    <row r="13" spans="1:20" ht="15" x14ac:dyDescent="0.4">
      <c r="A13" s="28"/>
      <c r="B13" s="108"/>
      <c r="C13" s="67" t="str">
        <f>'[1]QG6b | E-Pkw nach Preis'!D21</f>
        <v>Q4/25</v>
      </c>
      <c r="D13" s="69"/>
      <c r="E13" s="69"/>
      <c r="F13" s="69"/>
      <c r="G13" s="69"/>
      <c r="H13" s="69"/>
      <c r="I13" s="69"/>
      <c r="M13" s="105"/>
      <c r="N13" s="29"/>
      <c r="O13" s="29"/>
      <c r="P13" s="29"/>
      <c r="Q13" s="29"/>
      <c r="R13" s="29"/>
      <c r="S13" s="29"/>
      <c r="T13" s="29"/>
    </row>
    <row r="14" spans="1:20" ht="15" x14ac:dyDescent="0.4">
      <c r="A14" s="28"/>
      <c r="B14" s="106" t="s">
        <v>124</v>
      </c>
      <c r="C14" s="67" t="str">
        <f>'[1]QG6b | E-Pkw nach Preis'!D22</f>
        <v>Q1/25</v>
      </c>
      <c r="D14" s="42">
        <f>'[1]QG6b | E-Pkw nach Preis'!E22</f>
        <v>1</v>
      </c>
      <c r="E14" s="42">
        <f>'[1]QG6b | E-Pkw nach Preis'!F22</f>
        <v>16</v>
      </c>
      <c r="F14" s="42">
        <f>'[1]QG6b | E-Pkw nach Preis'!G22</f>
        <v>1</v>
      </c>
      <c r="G14" s="42">
        <f>'[1]QG6b | E-Pkw nach Preis'!H22</f>
        <v>0</v>
      </c>
      <c r="H14" s="42">
        <f>'[1]QG6b | E-Pkw nach Preis'!I22</f>
        <v>0</v>
      </c>
      <c r="I14" s="42">
        <f>'[1]QG6b | E-Pkw nach Preis'!J22</f>
        <v>0</v>
      </c>
      <c r="M14" s="105"/>
      <c r="N14" s="29"/>
      <c r="O14" s="29"/>
      <c r="P14" s="29"/>
      <c r="Q14" s="29"/>
      <c r="R14" s="29"/>
      <c r="S14" s="29"/>
      <c r="T14" s="29"/>
    </row>
    <row r="15" spans="1:20" ht="15" x14ac:dyDescent="0.4">
      <c r="A15" s="28"/>
      <c r="B15" s="107"/>
      <c r="C15" s="67" t="str">
        <f>'[1]QG6b | E-Pkw nach Preis'!D23</f>
        <v>Q2/25</v>
      </c>
      <c r="D15" s="42">
        <f>'[1]QG6b | E-Pkw nach Preis'!E23</f>
        <v>1</v>
      </c>
      <c r="E15" s="42">
        <f>'[1]QG6b | E-Pkw nach Preis'!F23</f>
        <v>21</v>
      </c>
      <c r="F15" s="42">
        <f>'[1]QG6b | E-Pkw nach Preis'!G23</f>
        <v>1</v>
      </c>
      <c r="G15" s="42">
        <f>'[1]QG6b | E-Pkw nach Preis'!H23</f>
        <v>0</v>
      </c>
      <c r="H15" s="42">
        <f>'[1]QG6b | E-Pkw nach Preis'!I23</f>
        <v>0</v>
      </c>
      <c r="I15" s="42">
        <f>'[1]QG6b | E-Pkw nach Preis'!J23</f>
        <v>0</v>
      </c>
      <c r="M15" s="105"/>
      <c r="N15" s="29"/>
      <c r="O15" s="29"/>
      <c r="P15" s="29"/>
      <c r="Q15" s="29"/>
      <c r="R15" s="29"/>
      <c r="S15" s="29"/>
      <c r="T15" s="29"/>
    </row>
    <row r="16" spans="1:20" ht="15" x14ac:dyDescent="0.4">
      <c r="A16" s="28"/>
      <c r="B16" s="107"/>
      <c r="C16" s="67" t="str">
        <f>'[1]QG6b | E-Pkw nach Preis'!D24</f>
        <v>Q3/25</v>
      </c>
      <c r="D16" s="42">
        <v>7</v>
      </c>
      <c r="E16" s="42">
        <v>27</v>
      </c>
      <c r="F16" s="42">
        <v>3</v>
      </c>
      <c r="G16" s="42">
        <v>0</v>
      </c>
      <c r="H16" s="42">
        <v>0</v>
      </c>
      <c r="I16" s="42">
        <v>0</v>
      </c>
    </row>
    <row r="17" spans="1:9" ht="15" x14ac:dyDescent="0.4">
      <c r="A17" s="28"/>
      <c r="B17" s="108"/>
      <c r="C17" s="67" t="str">
        <f>'[1]QG6b | E-Pkw nach Preis'!D25</f>
        <v>Q4/25</v>
      </c>
      <c r="D17" s="69"/>
      <c r="E17" s="69"/>
      <c r="F17" s="69"/>
      <c r="G17" s="69"/>
      <c r="H17" s="69"/>
      <c r="I17" s="69"/>
    </row>
    <row r="18" spans="1:9" ht="15" x14ac:dyDescent="0.4">
      <c r="A18" s="28"/>
      <c r="B18" s="106" t="s">
        <v>125</v>
      </c>
      <c r="C18" s="67" t="str">
        <f>'[1]QG6b | E-Pkw nach Preis'!D26</f>
        <v>Q1/25</v>
      </c>
      <c r="D18" s="42">
        <f>'[1]QG6b | E-Pkw nach Preis'!E26</f>
        <v>12</v>
      </c>
      <c r="E18" s="42">
        <f>'[1]QG6b | E-Pkw nach Preis'!F26</f>
        <v>38</v>
      </c>
      <c r="F18" s="42">
        <f>'[1]QG6b | E-Pkw nach Preis'!G26</f>
        <v>91</v>
      </c>
      <c r="G18" s="42">
        <f>'[1]QG6b | E-Pkw nach Preis'!H26</f>
        <v>7</v>
      </c>
      <c r="H18" s="42">
        <f>'[1]QG6b | E-Pkw nach Preis'!I26</f>
        <v>0</v>
      </c>
      <c r="I18" s="42">
        <f>'[1]QG6b | E-Pkw nach Preis'!J26</f>
        <v>0</v>
      </c>
    </row>
    <row r="19" spans="1:9" ht="15" x14ac:dyDescent="0.4">
      <c r="A19" s="28"/>
      <c r="B19" s="107"/>
      <c r="C19" s="67" t="str">
        <f>'[1]QG6b | E-Pkw nach Preis'!D27</f>
        <v>Q2/25</v>
      </c>
      <c r="D19" s="42">
        <f>'[1]QG6b | E-Pkw nach Preis'!E27</f>
        <v>13</v>
      </c>
      <c r="E19" s="42">
        <f>'[1]QG6b | E-Pkw nach Preis'!F27</f>
        <v>45</v>
      </c>
      <c r="F19" s="42">
        <f>'[1]QG6b | E-Pkw nach Preis'!G27</f>
        <v>95</v>
      </c>
      <c r="G19" s="42">
        <f>'[1]QG6b | E-Pkw nach Preis'!H27</f>
        <v>5</v>
      </c>
      <c r="H19" s="42">
        <f>'[1]QG6b | E-Pkw nach Preis'!I27</f>
        <v>0</v>
      </c>
      <c r="I19" s="42">
        <f>'[1]QG6b | E-Pkw nach Preis'!J27</f>
        <v>0</v>
      </c>
    </row>
    <row r="20" spans="1:9" ht="15" x14ac:dyDescent="0.4">
      <c r="A20" s="28"/>
      <c r="B20" s="107"/>
      <c r="C20" s="67" t="str">
        <f>'[1]QG6b | E-Pkw nach Preis'!D28</f>
        <v>Q3/25</v>
      </c>
      <c r="D20" s="42">
        <v>9</v>
      </c>
      <c r="E20" s="42">
        <v>52</v>
      </c>
      <c r="F20" s="42">
        <v>98</v>
      </c>
      <c r="G20" s="42">
        <v>4</v>
      </c>
      <c r="H20" s="42">
        <v>0</v>
      </c>
      <c r="I20" s="42">
        <v>0</v>
      </c>
    </row>
    <row r="21" spans="1:9" ht="15" x14ac:dyDescent="0.4">
      <c r="A21" s="28"/>
      <c r="B21" s="108"/>
      <c r="C21" s="67" t="str">
        <f>'[1]QG6b | E-Pkw nach Preis'!D29</f>
        <v>Q4/25</v>
      </c>
      <c r="D21" s="69"/>
      <c r="E21" s="69"/>
      <c r="F21" s="69"/>
      <c r="G21" s="69"/>
      <c r="H21" s="69"/>
      <c r="I21" s="69"/>
    </row>
    <row r="22" spans="1:9" ht="15" x14ac:dyDescent="0.4">
      <c r="A22" s="28"/>
      <c r="B22" s="106" t="s">
        <v>126</v>
      </c>
      <c r="C22" s="67" t="str">
        <f>'[1]QG6b | E-Pkw nach Preis'!D30</f>
        <v>Q1/25</v>
      </c>
      <c r="D22" s="42">
        <f>'[1]QG6b | E-Pkw nach Preis'!E30</f>
        <v>5</v>
      </c>
      <c r="E22" s="42">
        <f>'[1]QG6b | E-Pkw nach Preis'!F30</f>
        <v>22</v>
      </c>
      <c r="F22" s="42">
        <f>'[1]QG6b | E-Pkw nach Preis'!G30</f>
        <v>106</v>
      </c>
      <c r="G22" s="42">
        <f>'[1]QG6b | E-Pkw nach Preis'!H30</f>
        <v>53</v>
      </c>
      <c r="H22" s="42">
        <f>'[1]QG6b | E-Pkw nach Preis'!I30</f>
        <v>37</v>
      </c>
      <c r="I22" s="42">
        <f>'[1]QG6b | E-Pkw nach Preis'!J30</f>
        <v>21</v>
      </c>
    </row>
    <row r="23" spans="1:9" ht="15" x14ac:dyDescent="0.4">
      <c r="A23" s="28"/>
      <c r="B23" s="107"/>
      <c r="C23" s="67" t="str">
        <f>'[1]QG6b | E-Pkw nach Preis'!D31</f>
        <v>Q2/25</v>
      </c>
      <c r="D23" s="42">
        <f>'[1]QG6b | E-Pkw nach Preis'!E31</f>
        <v>5</v>
      </c>
      <c r="E23" s="42">
        <f>'[1]QG6b | E-Pkw nach Preis'!F31</f>
        <v>22</v>
      </c>
      <c r="F23" s="42">
        <f>'[1]QG6b | E-Pkw nach Preis'!G31</f>
        <v>102</v>
      </c>
      <c r="G23" s="42">
        <f>'[1]QG6b | E-Pkw nach Preis'!H31</f>
        <v>61</v>
      </c>
      <c r="H23" s="42">
        <f>'[1]QG6b | E-Pkw nach Preis'!I31</f>
        <v>37</v>
      </c>
      <c r="I23" s="42">
        <f>'[1]QG6b | E-Pkw nach Preis'!J31</f>
        <v>21</v>
      </c>
    </row>
    <row r="24" spans="1:9" ht="15" x14ac:dyDescent="0.4">
      <c r="A24" s="28"/>
      <c r="B24" s="107"/>
      <c r="C24" s="67" t="str">
        <f>'[1]QG6b | E-Pkw nach Preis'!D32</f>
        <v>Q3/25</v>
      </c>
      <c r="D24" s="42">
        <v>3</v>
      </c>
      <c r="E24" s="42">
        <v>24</v>
      </c>
      <c r="F24" s="42">
        <v>106</v>
      </c>
      <c r="G24" s="42">
        <v>60</v>
      </c>
      <c r="H24" s="42">
        <v>47</v>
      </c>
      <c r="I24" s="42">
        <v>20</v>
      </c>
    </row>
    <row r="25" spans="1:9" ht="15" x14ac:dyDescent="0.4">
      <c r="A25" s="28"/>
      <c r="B25" s="108"/>
      <c r="C25" s="67" t="str">
        <f>'[1]QG6b | E-Pkw nach Preis'!D33</f>
        <v>Q4/25</v>
      </c>
      <c r="D25" s="69"/>
      <c r="E25" s="69"/>
      <c r="F25" s="69"/>
      <c r="G25" s="69"/>
      <c r="H25" s="69"/>
      <c r="I25" s="69"/>
    </row>
    <row r="26" spans="1:9" ht="15" x14ac:dyDescent="0.4">
      <c r="A26" s="28"/>
      <c r="B26" s="106" t="s">
        <v>127</v>
      </c>
      <c r="C26" s="67" t="str">
        <f>'[1]QG6b | E-Pkw nach Preis'!D34</f>
        <v>Q1/25</v>
      </c>
      <c r="D26" s="42">
        <f>'[1]QG6b | E-Pkw nach Preis'!E34</f>
        <v>0</v>
      </c>
      <c r="E26" s="42">
        <f>'[1]QG6b | E-Pkw nach Preis'!F34</f>
        <v>0</v>
      </c>
      <c r="F26" s="42">
        <f>'[1]QG6b | E-Pkw nach Preis'!G34</f>
        <v>50</v>
      </c>
      <c r="G26" s="42">
        <f>'[1]QG6b | E-Pkw nach Preis'!H34</f>
        <v>95</v>
      </c>
      <c r="H26" s="42">
        <f>'[1]QG6b | E-Pkw nach Preis'!I34</f>
        <v>87</v>
      </c>
      <c r="I26" s="42">
        <f>'[1]QG6b | E-Pkw nach Preis'!J34</f>
        <v>48</v>
      </c>
    </row>
    <row r="27" spans="1:9" ht="15" x14ac:dyDescent="0.4">
      <c r="A27" s="28"/>
      <c r="B27" s="107"/>
      <c r="C27" s="67" t="str">
        <f>'[1]QG6b | E-Pkw nach Preis'!D35</f>
        <v>Q2/25</v>
      </c>
      <c r="D27" s="42">
        <f>'[1]QG6b | E-Pkw nach Preis'!E35</f>
        <v>0</v>
      </c>
      <c r="E27" s="42">
        <f>'[1]QG6b | E-Pkw nach Preis'!F35</f>
        <v>0</v>
      </c>
      <c r="F27" s="42">
        <f>'[1]QG6b | E-Pkw nach Preis'!G35</f>
        <v>52</v>
      </c>
      <c r="G27" s="42">
        <f>'[1]QG6b | E-Pkw nach Preis'!H35</f>
        <v>93</v>
      </c>
      <c r="H27" s="42">
        <f>'[1]QG6b | E-Pkw nach Preis'!I35</f>
        <v>89</v>
      </c>
      <c r="I27" s="42">
        <f>'[1]QG6b | E-Pkw nach Preis'!J35</f>
        <v>48</v>
      </c>
    </row>
    <row r="28" spans="1:9" ht="15" x14ac:dyDescent="0.4">
      <c r="A28" s="28"/>
      <c r="B28" s="107"/>
      <c r="C28" s="67" t="str">
        <f>'[1]QG6b | E-Pkw nach Preis'!D36</f>
        <v>Q3/25</v>
      </c>
      <c r="D28" s="42">
        <v>0</v>
      </c>
      <c r="E28" s="42">
        <v>0</v>
      </c>
      <c r="F28" s="42">
        <v>54</v>
      </c>
      <c r="G28" s="42">
        <v>94</v>
      </c>
      <c r="H28" s="42">
        <v>91</v>
      </c>
      <c r="I28" s="42">
        <v>48</v>
      </c>
    </row>
    <row r="29" spans="1:9" ht="15" x14ac:dyDescent="0.4">
      <c r="A29" s="28"/>
      <c r="B29" s="108"/>
      <c r="C29" s="67" t="str">
        <f>'[1]QG6b | E-Pkw nach Preis'!D37</f>
        <v>Q4/25</v>
      </c>
      <c r="D29" s="69"/>
      <c r="E29" s="69"/>
      <c r="F29" s="69"/>
      <c r="G29" s="69"/>
      <c r="H29" s="69"/>
      <c r="I29" s="69"/>
    </row>
    <row r="30" spans="1:9" ht="15" x14ac:dyDescent="0.4">
      <c r="A30" s="28"/>
      <c r="B30" s="106" t="s">
        <v>128</v>
      </c>
      <c r="C30" s="67" t="str">
        <f>'[1]QG6b | E-Pkw nach Preis'!D38</f>
        <v>Q1/25</v>
      </c>
      <c r="D30" s="42">
        <f>'[1]QG6b | E-Pkw nach Preis'!E38</f>
        <v>0</v>
      </c>
      <c r="E30" s="42">
        <f>'[1]QG6b | E-Pkw nach Preis'!F38</f>
        <v>0</v>
      </c>
      <c r="F30" s="42">
        <f>'[1]QG6b | E-Pkw nach Preis'!G38</f>
        <v>33</v>
      </c>
      <c r="G30" s="42">
        <f>'[1]QG6b | E-Pkw nach Preis'!H38</f>
        <v>47</v>
      </c>
      <c r="H30" s="42">
        <f>'[1]QG6b | E-Pkw nach Preis'!I38</f>
        <v>146</v>
      </c>
      <c r="I30" s="42">
        <f>'[1]QG6b | E-Pkw nach Preis'!J38</f>
        <v>106</v>
      </c>
    </row>
    <row r="31" spans="1:9" ht="15" x14ac:dyDescent="0.4">
      <c r="A31" s="28"/>
      <c r="B31" s="107"/>
      <c r="C31" s="67" t="str">
        <f>'[1]QG6b | E-Pkw nach Preis'!D39</f>
        <v>Q2/25</v>
      </c>
      <c r="D31" s="42">
        <f>'[1]QG6b | E-Pkw nach Preis'!E39</f>
        <v>0</v>
      </c>
      <c r="E31" s="42">
        <f>'[1]QG6b | E-Pkw nach Preis'!F39</f>
        <v>0</v>
      </c>
      <c r="F31" s="42">
        <f>'[1]QG6b | E-Pkw nach Preis'!G39</f>
        <v>39</v>
      </c>
      <c r="G31" s="42">
        <f>'[1]QG6b | E-Pkw nach Preis'!H39</f>
        <v>44</v>
      </c>
      <c r="H31" s="42">
        <f>'[1]QG6b | E-Pkw nach Preis'!I39</f>
        <v>134</v>
      </c>
      <c r="I31" s="42">
        <f>'[1]QG6b | E-Pkw nach Preis'!J39</f>
        <v>106</v>
      </c>
    </row>
    <row r="32" spans="1:9" ht="15" x14ac:dyDescent="0.4">
      <c r="A32" s="28"/>
      <c r="B32" s="107"/>
      <c r="C32" s="67" t="str">
        <f>'[1]QG6b | E-Pkw nach Preis'!D40</f>
        <v>Q3/25</v>
      </c>
      <c r="D32" s="42">
        <v>0</v>
      </c>
      <c r="E32" s="42">
        <v>0</v>
      </c>
      <c r="F32" s="42">
        <v>39</v>
      </c>
      <c r="G32" s="42">
        <v>38</v>
      </c>
      <c r="H32" s="42">
        <v>132</v>
      </c>
      <c r="I32" s="42">
        <v>108</v>
      </c>
    </row>
    <row r="33" spans="1:9" ht="15" x14ac:dyDescent="0.4">
      <c r="A33" s="28"/>
      <c r="B33" s="108"/>
      <c r="C33" s="67" t="str">
        <f>'[1]QG6b | E-Pkw nach Preis'!D41</f>
        <v>Q4/25</v>
      </c>
      <c r="D33" s="69"/>
      <c r="E33" s="69"/>
      <c r="F33" s="69"/>
      <c r="G33" s="69"/>
      <c r="H33" s="69"/>
      <c r="I33" s="69"/>
    </row>
    <row r="34" spans="1:9" ht="15" x14ac:dyDescent="0.4">
      <c r="A34" s="28"/>
      <c r="B34" s="106" t="s">
        <v>129</v>
      </c>
      <c r="C34" s="67" t="str">
        <f>'[1]QG6b | E-Pkw nach Preis'!D42</f>
        <v>Q1/25</v>
      </c>
      <c r="D34" s="42">
        <f>'[1]QG6b | E-Pkw nach Preis'!E42</f>
        <v>0</v>
      </c>
      <c r="E34" s="42">
        <f>'[1]QG6b | E-Pkw nach Preis'!F42</f>
        <v>0</v>
      </c>
      <c r="F34" s="42">
        <f>'[1]QG6b | E-Pkw nach Preis'!G42</f>
        <v>0</v>
      </c>
      <c r="G34" s="42">
        <f>'[1]QG6b | E-Pkw nach Preis'!H42</f>
        <v>13</v>
      </c>
      <c r="H34" s="42">
        <f>'[1]QG6b | E-Pkw nach Preis'!I42</f>
        <v>197</v>
      </c>
      <c r="I34" s="42">
        <f>'[1]QG6b | E-Pkw nach Preis'!J42</f>
        <v>148</v>
      </c>
    </row>
    <row r="35" spans="1:9" ht="15" x14ac:dyDescent="0.4">
      <c r="A35" s="28"/>
      <c r="B35" s="107"/>
      <c r="C35" s="67" t="str">
        <f>'[1]QG6b | E-Pkw nach Preis'!D43</f>
        <v>Q2/25</v>
      </c>
      <c r="D35" s="42">
        <f>'[1]QG6b | E-Pkw nach Preis'!E43</f>
        <v>0</v>
      </c>
      <c r="E35" s="42">
        <f>'[1]QG6b | E-Pkw nach Preis'!F43</f>
        <v>0</v>
      </c>
      <c r="F35" s="42">
        <f>'[1]QG6b | E-Pkw nach Preis'!G43</f>
        <v>1</v>
      </c>
      <c r="G35" s="42">
        <f>'[1]QG6b | E-Pkw nach Preis'!H43</f>
        <v>12</v>
      </c>
      <c r="H35" s="42">
        <f>'[1]QG6b | E-Pkw nach Preis'!I43</f>
        <v>209</v>
      </c>
      <c r="I35" s="42">
        <f>'[1]QG6b | E-Pkw nach Preis'!J43</f>
        <v>155</v>
      </c>
    </row>
    <row r="36" spans="1:9" ht="15" x14ac:dyDescent="0.4">
      <c r="A36" s="28"/>
      <c r="B36" s="107"/>
      <c r="C36" s="67" t="str">
        <f>'[1]QG6b | E-Pkw nach Preis'!D44</f>
        <v>Q3/25</v>
      </c>
      <c r="D36" s="42">
        <v>0</v>
      </c>
      <c r="E36" s="42">
        <v>0</v>
      </c>
      <c r="F36" s="42">
        <v>1</v>
      </c>
      <c r="G36" s="42">
        <v>9</v>
      </c>
      <c r="H36" s="42">
        <v>211</v>
      </c>
      <c r="I36" s="42">
        <v>158</v>
      </c>
    </row>
    <row r="37" spans="1:9" ht="15" x14ac:dyDescent="0.4">
      <c r="A37" s="28"/>
      <c r="B37" s="108"/>
      <c r="C37" s="67" t="str">
        <f>'[1]QG6b | E-Pkw nach Preis'!D45</f>
        <v>Q4/25</v>
      </c>
      <c r="D37" s="69"/>
      <c r="E37" s="69"/>
      <c r="F37" s="69"/>
      <c r="G37" s="69"/>
      <c r="H37" s="69"/>
      <c r="I37" s="69"/>
    </row>
  </sheetData>
  <mergeCells count="11">
    <mergeCell ref="B18:B21"/>
    <mergeCell ref="B22:B25"/>
    <mergeCell ref="B26:B29"/>
    <mergeCell ref="B30:B33"/>
    <mergeCell ref="B34:B37"/>
    <mergeCell ref="D7:F7"/>
    <mergeCell ref="D9:I9"/>
    <mergeCell ref="M12:M13"/>
    <mergeCell ref="M14:M15"/>
    <mergeCell ref="B10:B13"/>
    <mergeCell ref="B14:B17"/>
  </mergeCells>
  <phoneticPr fontId="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1A80-0964-437E-9F2D-ED6DDB881A7A}">
  <sheetPr codeName="Tabelle1">
    <tabColor theme="6" tint="0.79998168889431442"/>
  </sheetPr>
  <dimension ref="A1:B21"/>
  <sheetViews>
    <sheetView showGridLines="0" workbookViewId="0">
      <selection activeCell="B5" sqref="B5"/>
    </sheetView>
  </sheetViews>
  <sheetFormatPr baseColWidth="10" defaultRowHeight="15" x14ac:dyDescent="0.4"/>
  <cols>
    <col min="1" max="1" width="10.90625" style="3"/>
    <col min="2" max="2" width="71.90625" style="13" customWidth="1"/>
    <col min="3" max="16384" width="10.90625" style="3"/>
  </cols>
  <sheetData>
    <row r="1" spans="1:2" s="15" customFormat="1" ht="15.5" thickBot="1" x14ac:dyDescent="0.45">
      <c r="B1" s="17"/>
    </row>
    <row r="2" spans="1:2" ht="30" customHeight="1" x14ac:dyDescent="0.4">
      <c r="A2" s="43" t="s">
        <v>43</v>
      </c>
      <c r="B2" s="44" t="s">
        <v>44</v>
      </c>
    </row>
    <row r="3" spans="1:2" s="18" customFormat="1" ht="21" customHeight="1" x14ac:dyDescent="0.35">
      <c r="A3" s="37" t="s">
        <v>45</v>
      </c>
      <c r="B3" s="23" t="s">
        <v>107</v>
      </c>
    </row>
    <row r="4" spans="1:2" s="18" customFormat="1" ht="21" customHeight="1" x14ac:dyDescent="0.35">
      <c r="A4" s="37" t="s">
        <v>46</v>
      </c>
      <c r="B4" s="23" t="s">
        <v>116</v>
      </c>
    </row>
    <row r="5" spans="1:2" s="18" customFormat="1" ht="21" customHeight="1" x14ac:dyDescent="0.35">
      <c r="A5" s="37" t="s">
        <v>102</v>
      </c>
      <c r="B5" s="23" t="s">
        <v>115</v>
      </c>
    </row>
    <row r="6" spans="1:2" s="18" customFormat="1" ht="21" customHeight="1" x14ac:dyDescent="0.35">
      <c r="A6" s="37" t="s">
        <v>48</v>
      </c>
      <c r="B6" s="23" t="s">
        <v>56</v>
      </c>
    </row>
    <row r="7" spans="1:2" s="18" customFormat="1" ht="21" customHeight="1" x14ac:dyDescent="0.35">
      <c r="A7" s="37" t="s">
        <v>49</v>
      </c>
      <c r="B7" s="23" t="s">
        <v>57</v>
      </c>
    </row>
    <row r="8" spans="1:2" s="18" customFormat="1" ht="21" customHeight="1" x14ac:dyDescent="0.35">
      <c r="A8" s="37">
        <v>3</v>
      </c>
      <c r="B8" s="23" t="s">
        <v>58</v>
      </c>
    </row>
    <row r="9" spans="1:2" s="18" customFormat="1" ht="21" customHeight="1" x14ac:dyDescent="0.35">
      <c r="A9" s="37" t="s">
        <v>47</v>
      </c>
      <c r="B9" s="23" t="s">
        <v>59</v>
      </c>
    </row>
    <row r="10" spans="1:2" s="18" customFormat="1" ht="21" customHeight="1" x14ac:dyDescent="0.35">
      <c r="A10" s="37" t="s">
        <v>50</v>
      </c>
      <c r="B10" s="23" t="s">
        <v>60</v>
      </c>
    </row>
    <row r="11" spans="1:2" s="18" customFormat="1" ht="21" customHeight="1" x14ac:dyDescent="0.35">
      <c r="A11" s="37" t="s">
        <v>51</v>
      </c>
      <c r="B11" s="23" t="s">
        <v>61</v>
      </c>
    </row>
    <row r="12" spans="1:2" s="18" customFormat="1" ht="21" customHeight="1" x14ac:dyDescent="0.35">
      <c r="A12" s="37" t="s">
        <v>52</v>
      </c>
      <c r="B12" s="23" t="s">
        <v>62</v>
      </c>
    </row>
    <row r="13" spans="1:2" s="18" customFormat="1" ht="21" customHeight="1" x14ac:dyDescent="0.35">
      <c r="A13" s="37" t="s">
        <v>53</v>
      </c>
      <c r="B13" s="23" t="s">
        <v>63</v>
      </c>
    </row>
    <row r="14" spans="1:2" s="18" customFormat="1" ht="21" customHeight="1" x14ac:dyDescent="0.35">
      <c r="A14" s="37" t="s">
        <v>54</v>
      </c>
      <c r="B14" s="23" t="s">
        <v>64</v>
      </c>
    </row>
    <row r="15" spans="1:2" s="18" customFormat="1" ht="21" customHeight="1" x14ac:dyDescent="0.35">
      <c r="A15" s="37" t="s">
        <v>55</v>
      </c>
      <c r="B15" s="23" t="s">
        <v>104</v>
      </c>
    </row>
    <row r="16" spans="1:2" s="18" customFormat="1" ht="21" customHeight="1" x14ac:dyDescent="0.35">
      <c r="A16" s="37" t="s">
        <v>103</v>
      </c>
      <c r="B16" s="23" t="s">
        <v>105</v>
      </c>
    </row>
    <row r="17" spans="2:2" x14ac:dyDescent="0.4">
      <c r="B17" s="14"/>
    </row>
    <row r="18" spans="2:2" x14ac:dyDescent="0.4">
      <c r="B18" s="14"/>
    </row>
    <row r="21" spans="2:2" x14ac:dyDescent="0.4">
      <c r="B21" s="16"/>
    </row>
  </sheetData>
  <phoneticPr fontId="4" type="noConversion"/>
  <hyperlinks>
    <hyperlink ref="B8" location="'3'!A1" display="3 Nachfrage im Fernverkehr: Zug und Pkw im Vergleich" xr:uid="{8BE42C5E-B964-403E-BB58-571BC8B9C31E}"/>
    <hyperlink ref="B3" location="'1.a'!A1" display="1.a Verkehrsaufkommen auf Bundesfernstraßen: Pkw" xr:uid="{7FD44A4A-B96F-45A0-96D6-D7AB9CD911C8}"/>
    <hyperlink ref="B7" location="'2.b'!A1" display="2.b Nachfrage im öffentlichen Verkehr: Personenkilometer" xr:uid="{0F8F1E59-5F4C-4334-AC8A-6E3BD4EED88C}"/>
    <hyperlink ref="B9" location="'4.a'!A1" display="4.a Fahrzeugbestand: Pkw, Lkw und Busse" xr:uid="{48614C77-F05A-45D5-B168-E2BBD0C50DB1}"/>
    <hyperlink ref="B10" location="'4.b'!A1" display="4.b Fahrzeugbestand: alternative Antriebe bei Pkw" xr:uid="{A6A9C33B-2B9C-480C-96A0-9BAF4F27E20F}"/>
    <hyperlink ref="B11" location="'4.c'!A1" display="4.c Fahrzeugbestand: alternative Antriebe bei Lkw" xr:uid="{035F8475-CE27-48EB-876A-9A05710D245F}"/>
    <hyperlink ref="B12" location="'4.d'!A1" display="4.d Fahrzeugbestand: alternative Antriebe bei Bussen" xr:uid="{7DE2C60B-89FE-4724-A233-0C2029756245}"/>
    <hyperlink ref="B4" location="'1.b'!A1" display="1.b Verkehrsaufkommen auf Bundesfernstraßen: Lkw" xr:uid="{D9B5D86E-E074-4017-A370-2383A63C524E}"/>
    <hyperlink ref="B13" location="'5.a'!A1" display="5.a Ladeinfrastruktur für Pkw: öffentlich zugängliche Ladepunkte" xr:uid="{A72D597C-D26D-4D8F-9710-5926FFAB4220}"/>
    <hyperlink ref="B6" location="'2.a'!A1" display="2.a Nachfrage im öffentlichen Verkehr: Fahrgäste" xr:uid="{10246A48-2221-45B7-85E3-14E1BB5F8EE7}"/>
    <hyperlink ref="B14" location="'5.b'!A1" display="5.b Ladeinfrastruktur für Pkw: öffentlich zugängliche Ladeleistung" xr:uid="{37A53F64-284A-4FAA-8EEA-0C5246AC81A3}"/>
    <hyperlink ref="B15" location="'6.a'!A1" display="6.a Verfügbarkeit von E-Pkw: Durchschnittspreise nach Fahrzeugklassen " xr:uid="{651209AB-330D-4C32-A778-FD515E7EF75C}"/>
    <hyperlink ref="B5" location="'1.c'!A1" display="Verkehrsaufkommen Radverkehr" xr:uid="{E6FD7320-2B9D-4A7D-861E-F7A97691F329}"/>
    <hyperlink ref="B16" location="'6.b'!A1" display="Verfügbarkeit von BEV-Pkw: Anzahl Modelle nach Preisklassen" xr:uid="{625D2CF4-7FAD-4C82-B9E9-4F932264BB25}"/>
  </hyperlink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8489-9594-4F4B-9577-4264C751FEAB}">
  <sheetPr codeName="Tabelle2"/>
  <dimension ref="B2:O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8" sqref="L8"/>
    </sheetView>
  </sheetViews>
  <sheetFormatPr baseColWidth="10" defaultRowHeight="15" x14ac:dyDescent="0.4"/>
  <cols>
    <col min="1" max="1" width="6.81640625" style="3" customWidth="1"/>
    <col min="2" max="2" width="16.81640625" style="3" customWidth="1"/>
    <col min="3" max="3" width="10.90625" style="3"/>
    <col min="4" max="4" width="19" style="3" bestFit="1" customWidth="1"/>
    <col min="5" max="7" width="14.453125" style="3" customWidth="1"/>
    <col min="8" max="8" width="13.1796875" style="3" bestFit="1" customWidth="1"/>
    <col min="9" max="9" width="15.1796875" style="3" customWidth="1"/>
    <col min="10" max="10" width="17.81640625" style="3" customWidth="1"/>
    <col min="11" max="11" width="13.36328125" style="3" bestFit="1" customWidth="1"/>
    <col min="12" max="16384" width="10.90625" style="3"/>
  </cols>
  <sheetData>
    <row r="2" spans="2:11" x14ac:dyDescent="0.4">
      <c r="B2" s="4"/>
    </row>
    <row r="3" spans="2:11" ht="20.5" customHeight="1" x14ac:dyDescent="0.4">
      <c r="B3" s="45" t="s">
        <v>65</v>
      </c>
      <c r="C3" s="45" t="str">
        <f>Übersicht!B3</f>
        <v>Verkehrsaufkommen: Pkw auf Bundesfernstraßen</v>
      </c>
      <c r="D3" s="46"/>
      <c r="E3" s="46"/>
      <c r="F3" s="46"/>
      <c r="G3" s="46"/>
      <c r="H3" s="46"/>
      <c r="I3" s="46"/>
      <c r="J3" s="46"/>
      <c r="K3" s="46"/>
    </row>
    <row r="4" spans="2:11" s="47" customFormat="1" x14ac:dyDescent="0.4">
      <c r="B4" s="48" t="s">
        <v>17</v>
      </c>
      <c r="C4" s="49" t="s">
        <v>98</v>
      </c>
      <c r="D4" s="49"/>
      <c r="E4" s="49"/>
      <c r="F4" s="49"/>
      <c r="G4" s="49"/>
    </row>
    <row r="5" spans="2:11" x14ac:dyDescent="0.4">
      <c r="B5" s="19" t="s">
        <v>19</v>
      </c>
      <c r="C5" s="5" t="s">
        <v>21</v>
      </c>
      <c r="D5" s="5"/>
      <c r="E5" s="5"/>
      <c r="F5" s="5"/>
      <c r="G5" s="5"/>
    </row>
    <row r="6" spans="2:11" x14ac:dyDescent="0.4">
      <c r="B6" s="7" t="s">
        <v>18</v>
      </c>
      <c r="C6" s="70">
        <v>46023</v>
      </c>
      <c r="D6" s="5"/>
      <c r="E6" s="5"/>
      <c r="F6" s="5"/>
      <c r="G6" s="5"/>
    </row>
    <row r="7" spans="2:11" x14ac:dyDescent="0.4"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2:11" s="20" customFormat="1" ht="27.5" x14ac:dyDescent="0.4">
      <c r="D8" s="50" t="s">
        <v>14</v>
      </c>
      <c r="E8" s="50" t="s">
        <v>15</v>
      </c>
      <c r="F8" s="50" t="s">
        <v>8</v>
      </c>
      <c r="G8" s="50" t="s">
        <v>95</v>
      </c>
      <c r="H8" s="51" t="s">
        <v>14</v>
      </c>
      <c r="I8" s="51" t="s">
        <v>15</v>
      </c>
      <c r="J8" s="51" t="s">
        <v>8</v>
      </c>
      <c r="K8" s="51" t="s">
        <v>95</v>
      </c>
    </row>
    <row r="9" spans="2:11" s="20" customFormat="1" ht="40.5" x14ac:dyDescent="0.4">
      <c r="B9" s="52" t="s">
        <v>12</v>
      </c>
      <c r="C9" s="53" t="s">
        <v>13</v>
      </c>
      <c r="D9" s="74" t="s">
        <v>20</v>
      </c>
      <c r="E9" s="75"/>
      <c r="F9" s="75"/>
      <c r="G9" s="75"/>
      <c r="H9" s="71" t="s">
        <v>22</v>
      </c>
      <c r="I9" s="72"/>
      <c r="J9" s="54" t="s">
        <v>101</v>
      </c>
      <c r="K9" s="54" t="s">
        <v>79</v>
      </c>
    </row>
    <row r="10" spans="2:11" x14ac:dyDescent="0.4">
      <c r="B10" s="63">
        <v>2019</v>
      </c>
      <c r="C10" s="63" t="s">
        <v>0</v>
      </c>
      <c r="D10" s="76" t="s">
        <v>106</v>
      </c>
      <c r="E10" s="77"/>
      <c r="F10" s="77"/>
      <c r="G10" s="78"/>
      <c r="H10" s="64">
        <v>47423.091783629083</v>
      </c>
      <c r="I10" s="64">
        <v>12919.116436766653</v>
      </c>
      <c r="J10" s="64">
        <v>50484899</v>
      </c>
      <c r="K10" s="64">
        <v>258.90000000000003</v>
      </c>
    </row>
    <row r="11" spans="2:11" x14ac:dyDescent="0.4">
      <c r="B11" s="63"/>
      <c r="C11" s="63" t="s">
        <v>1</v>
      </c>
      <c r="D11" s="79"/>
      <c r="E11" s="80"/>
      <c r="F11" s="80"/>
      <c r="G11" s="81"/>
      <c r="H11" s="64">
        <v>52259.680772887652</v>
      </c>
      <c r="I11" s="64">
        <v>13552.543741812362</v>
      </c>
      <c r="J11" s="64">
        <v>50827616</v>
      </c>
      <c r="K11" s="64">
        <v>275.83333333333331</v>
      </c>
    </row>
    <row r="12" spans="2:11" x14ac:dyDescent="0.4">
      <c r="B12" s="63"/>
      <c r="C12" s="63" t="s">
        <v>2</v>
      </c>
      <c r="D12" s="79"/>
      <c r="E12" s="80"/>
      <c r="F12" s="80"/>
      <c r="G12" s="81"/>
      <c r="H12" s="64">
        <v>53382.346534052456</v>
      </c>
      <c r="I12" s="64">
        <v>13714.738106932147</v>
      </c>
      <c r="J12" s="64">
        <v>51006359</v>
      </c>
      <c r="K12" s="64">
        <v>267</v>
      </c>
    </row>
    <row r="13" spans="2:11" x14ac:dyDescent="0.4">
      <c r="B13" s="63"/>
      <c r="C13" s="63" t="s">
        <v>3</v>
      </c>
      <c r="D13" s="82"/>
      <c r="E13" s="83"/>
      <c r="F13" s="83"/>
      <c r="G13" s="84"/>
      <c r="H13" s="64">
        <v>49696.25456747337</v>
      </c>
      <c r="I13" s="64">
        <v>13153.99690189015</v>
      </c>
      <c r="J13" s="64">
        <v>50995348</v>
      </c>
      <c r="K13" s="64">
        <v>264.86666666666667</v>
      </c>
    </row>
    <row r="14" spans="2:11" x14ac:dyDescent="0.4">
      <c r="B14" s="8">
        <v>2020</v>
      </c>
      <c r="C14" s="8" t="s">
        <v>0</v>
      </c>
      <c r="D14" s="22">
        <v>89.824541292742111</v>
      </c>
      <c r="E14" s="22">
        <v>92.002692245976036</v>
      </c>
      <c r="F14" s="22">
        <v>101.09947927200965</v>
      </c>
      <c r="G14" s="22">
        <v>101.74874959071275</v>
      </c>
      <c r="H14" s="22">
        <v>42597.574661480896</v>
      </c>
      <c r="I14" s="22">
        <v>11885.934936217729</v>
      </c>
      <c r="J14" s="22">
        <v>51039970</v>
      </c>
      <c r="K14" s="62">
        <v>263.42751269035534</v>
      </c>
    </row>
    <row r="15" spans="2:11" x14ac:dyDescent="0.4">
      <c r="B15" s="8"/>
      <c r="C15" s="8" t="s">
        <v>1</v>
      </c>
      <c r="D15" s="22">
        <v>65.635474150264201</v>
      </c>
      <c r="E15" s="22">
        <v>75.76465130030418</v>
      </c>
      <c r="F15" s="22">
        <v>100.75950247204197</v>
      </c>
      <c r="G15" s="22">
        <v>82.644457145967706</v>
      </c>
      <c r="H15" s="22">
        <v>34300.889264699268</v>
      </c>
      <c r="I15" s="22">
        <v>10268.037508305333</v>
      </c>
      <c r="J15" s="22">
        <v>51213653</v>
      </c>
      <c r="K15" s="22">
        <v>227.9609609609609</v>
      </c>
    </row>
    <row r="16" spans="2:11" x14ac:dyDescent="0.4">
      <c r="B16" s="8"/>
      <c r="C16" s="8" t="s">
        <v>2</v>
      </c>
      <c r="D16" s="22">
        <v>93.094822392649007</v>
      </c>
      <c r="E16" s="22">
        <v>95.747302576796329</v>
      </c>
      <c r="F16" s="22">
        <v>101.08289438969757</v>
      </c>
      <c r="G16" s="22">
        <v>86.582016989740865</v>
      </c>
      <c r="H16" s="22">
        <v>49696.200694904554</v>
      </c>
      <c r="I16" s="22">
        <v>13131.491792859513</v>
      </c>
      <c r="J16" s="22">
        <v>51558704</v>
      </c>
      <c r="K16" s="22">
        <v>231.17398536260811</v>
      </c>
    </row>
    <row r="17" spans="2:15" x14ac:dyDescent="0.4">
      <c r="B17" s="8"/>
      <c r="C17" s="8" t="s">
        <v>3</v>
      </c>
      <c r="D17" s="22">
        <v>76.570723780884137</v>
      </c>
      <c r="E17" s="22">
        <v>84.297822362658408</v>
      </c>
      <c r="F17" s="22">
        <v>101.31894579874228</v>
      </c>
      <c r="G17" s="22">
        <v>86.260558771709015</v>
      </c>
      <c r="H17" s="22">
        <v>38052.781814305054</v>
      </c>
      <c r="I17" s="22">
        <v>11088.53294194495</v>
      </c>
      <c r="J17" s="22">
        <v>51667949</v>
      </c>
      <c r="K17" s="22">
        <v>228.47546666666665</v>
      </c>
    </row>
    <row r="18" spans="2:15" x14ac:dyDescent="0.4">
      <c r="B18" s="8">
        <v>2021</v>
      </c>
      <c r="C18" s="8" t="s">
        <v>0</v>
      </c>
      <c r="D18" s="22">
        <v>67.581122834457844</v>
      </c>
      <c r="E18" s="22">
        <v>76.459443703758481</v>
      </c>
      <c r="F18" s="22">
        <v>102.58128277130949</v>
      </c>
      <c r="G18" s="22">
        <v>107.07128100861443</v>
      </c>
      <c r="H18" s="22">
        <v>32049.057910192056</v>
      </c>
      <c r="I18" s="22">
        <v>9877.8845589926077</v>
      </c>
      <c r="J18" s="22">
        <v>51788057</v>
      </c>
      <c r="K18" s="22">
        <v>277.20754653130285</v>
      </c>
    </row>
    <row r="19" spans="2:15" x14ac:dyDescent="0.4">
      <c r="B19" s="8"/>
      <c r="C19" s="8" t="s">
        <v>1</v>
      </c>
      <c r="D19" s="22">
        <v>78.26475481613177</v>
      </c>
      <c r="E19" s="22">
        <v>84.941098600339188</v>
      </c>
      <c r="F19" s="22">
        <v>102.44271736057814</v>
      </c>
      <c r="G19" s="22">
        <v>105.29334168004861</v>
      </c>
      <c r="H19" s="22">
        <v>40900.911024593675</v>
      </c>
      <c r="I19" s="22">
        <v>11511.679542586935</v>
      </c>
      <c r="J19" s="22">
        <v>52069191</v>
      </c>
      <c r="K19" s="22">
        <v>290.43413413413413</v>
      </c>
    </row>
    <row r="20" spans="2:15" x14ac:dyDescent="0.4">
      <c r="B20" s="8"/>
      <c r="C20" s="8" t="s">
        <v>2</v>
      </c>
      <c r="D20" s="22">
        <v>96.18344432470866</v>
      </c>
      <c r="E20" s="22">
        <v>95.916560344762289</v>
      </c>
      <c r="F20" s="22">
        <v>102.31644450449795</v>
      </c>
      <c r="G20" s="22">
        <v>114.57287671847315</v>
      </c>
      <c r="H20" s="22">
        <v>51344.979557803388</v>
      </c>
      <c r="I20" s="22">
        <v>13154.705052461682</v>
      </c>
      <c r="J20" s="22">
        <v>52187893</v>
      </c>
      <c r="K20" s="22">
        <v>305.90958083832334</v>
      </c>
    </row>
    <row r="21" spans="2:15" x14ac:dyDescent="0.4">
      <c r="B21" s="8"/>
      <c r="C21" s="8" t="s">
        <v>3</v>
      </c>
      <c r="D21" s="22">
        <v>90.11663401171414</v>
      </c>
      <c r="E21" s="22">
        <v>92.272129714022796</v>
      </c>
      <c r="F21" s="22">
        <v>102.03182847188337</v>
      </c>
      <c r="G21" s="22">
        <v>125.80865844450035</v>
      </c>
      <c r="H21" s="22">
        <v>44784.591846099749</v>
      </c>
      <c r="I21" s="22">
        <v>12137.47308389062</v>
      </c>
      <c r="J21" s="22">
        <v>52031486</v>
      </c>
      <c r="K21" s="22">
        <v>333.22519999999997</v>
      </c>
    </row>
    <row r="22" spans="2:15" x14ac:dyDescent="0.4">
      <c r="B22" s="8">
        <v>2022</v>
      </c>
      <c r="C22" s="8" t="s">
        <v>0</v>
      </c>
      <c r="D22" s="22">
        <v>87.407618469507369</v>
      </c>
      <c r="E22" s="22">
        <v>93.466254237612659</v>
      </c>
      <c r="F22" s="22">
        <v>103.20020448094786</v>
      </c>
      <c r="G22" s="22">
        <v>153.71814503505982</v>
      </c>
      <c r="H22" s="22">
        <v>41451.395132678801</v>
      </c>
      <c r="I22" s="22">
        <v>12075.014214041525</v>
      </c>
      <c r="J22" s="22">
        <v>52100519</v>
      </c>
      <c r="K22" s="22">
        <v>397.97627749576998</v>
      </c>
    </row>
    <row r="23" spans="2:15" x14ac:dyDescent="0.4">
      <c r="B23" s="8"/>
      <c r="C23" s="8" t="s">
        <v>1</v>
      </c>
      <c r="D23" s="22">
        <v>92.104615633869301</v>
      </c>
      <c r="E23" s="22">
        <v>93.709110285967512</v>
      </c>
      <c r="F23" s="22">
        <v>102.76822151170735</v>
      </c>
      <c r="G23" s="22">
        <v>159.66489752592472</v>
      </c>
      <c r="H23" s="22">
        <v>48133.578107355272</v>
      </c>
      <c r="I23" s="22">
        <v>12699.968161568935</v>
      </c>
      <c r="J23" s="22">
        <v>52234637</v>
      </c>
      <c r="K23" s="22">
        <v>440.40900900900897</v>
      </c>
      <c r="O23" s="13"/>
    </row>
    <row r="24" spans="2:15" x14ac:dyDescent="0.4">
      <c r="B24" s="8"/>
      <c r="C24" s="8" t="s">
        <v>2</v>
      </c>
      <c r="D24" s="22">
        <v>93.654152759298896</v>
      </c>
      <c r="E24" s="22">
        <v>91.47451565623372</v>
      </c>
      <c r="F24" s="22">
        <v>102.53159806995831</v>
      </c>
      <c r="G24" s="22">
        <v>160.87723429545406</v>
      </c>
      <c r="H24" s="22">
        <v>49994.784369499786</v>
      </c>
      <c r="I24" s="22">
        <v>12545.4902568371</v>
      </c>
      <c r="J24" s="22">
        <v>52297635</v>
      </c>
      <c r="K24" s="22">
        <v>429.54221556886239</v>
      </c>
    </row>
    <row r="25" spans="2:15" x14ac:dyDescent="0.4">
      <c r="B25" s="8"/>
      <c r="C25" s="8" t="s">
        <v>3</v>
      </c>
      <c r="D25" s="22">
        <v>92.001300194318262</v>
      </c>
      <c r="E25" s="22">
        <v>92.232713862350735</v>
      </c>
      <c r="F25" s="22">
        <v>102.65123203002753</v>
      </c>
      <c r="G25" s="22">
        <v>161.16682607601308</v>
      </c>
      <c r="H25" s="22">
        <v>45721.200349953775</v>
      </c>
      <c r="I25" s="22">
        <v>12132.288323982822</v>
      </c>
      <c r="J25" s="22">
        <v>52347353</v>
      </c>
      <c r="K25" s="22">
        <v>426.87720000000002</v>
      </c>
    </row>
    <row r="26" spans="2:15" x14ac:dyDescent="0.4">
      <c r="B26" s="8">
        <v>2023</v>
      </c>
      <c r="C26" s="8" t="s">
        <v>0</v>
      </c>
      <c r="D26" s="22">
        <v>95.785105596016621</v>
      </c>
      <c r="E26" s="22">
        <v>99.034982884460987</v>
      </c>
      <c r="F26" s="22">
        <v>103.90308991209432</v>
      </c>
      <c r="G26" s="22">
        <v>160.31386204422066</v>
      </c>
      <c r="H26" s="22">
        <v>45424.258541844996</v>
      </c>
      <c r="I26" s="22">
        <v>12794.444751975441</v>
      </c>
      <c r="J26" s="22">
        <v>52455370</v>
      </c>
      <c r="K26" s="22">
        <v>415.0525888324874</v>
      </c>
    </row>
    <row r="27" spans="2:15" x14ac:dyDescent="0.4">
      <c r="B27" s="8"/>
      <c r="C27" s="8" t="s">
        <v>1</v>
      </c>
      <c r="D27" s="22">
        <v>97.676333071632797</v>
      </c>
      <c r="E27" s="22">
        <v>97.010801159145473</v>
      </c>
      <c r="F27" s="22">
        <v>103.63640899466935</v>
      </c>
      <c r="G27" s="22">
        <v>144.51072220256512</v>
      </c>
      <c r="H27" s="22">
        <v>51045.339853897785</v>
      </c>
      <c r="I27" s="22">
        <v>13147.431261375805</v>
      </c>
      <c r="J27" s="22">
        <v>52675916</v>
      </c>
      <c r="K27" s="22">
        <v>398.60874207540871</v>
      </c>
    </row>
    <row r="28" spans="2:15" x14ac:dyDescent="0.4">
      <c r="B28" s="8"/>
      <c r="C28" s="8" t="s">
        <v>2</v>
      </c>
      <c r="D28" s="22">
        <v>95.980681182078641</v>
      </c>
      <c r="E28" s="22">
        <v>94.622760426163083</v>
      </c>
      <c r="F28" s="22">
        <v>103.54812230373081</v>
      </c>
      <c r="G28" s="22">
        <v>158.33830466408011</v>
      </c>
      <c r="H28" s="22">
        <v>51236.739834361295</v>
      </c>
      <c r="I28" s="22">
        <v>12977.263781998099</v>
      </c>
      <c r="J28" s="22">
        <v>52816127</v>
      </c>
      <c r="K28" s="22">
        <v>422.76327345309392</v>
      </c>
    </row>
    <row r="29" spans="2:15" x14ac:dyDescent="0.4">
      <c r="B29" s="8"/>
      <c r="C29" s="8" t="s">
        <v>3</v>
      </c>
      <c r="D29" s="22">
        <v>93.19473557069584</v>
      </c>
      <c r="E29" s="22">
        <v>93.011943991355992</v>
      </c>
      <c r="F29" s="22">
        <v>103.49853480752793</v>
      </c>
      <c r="G29" s="22">
        <v>156.08024163100936</v>
      </c>
      <c r="H29" s="22">
        <v>46314.29303269666</v>
      </c>
      <c r="I29" s="22">
        <v>12234.788231010769</v>
      </c>
      <c r="J29" s="22">
        <v>52779438</v>
      </c>
      <c r="K29" s="22">
        <v>413.40453333333346</v>
      </c>
    </row>
    <row r="30" spans="2:15" x14ac:dyDescent="0.4">
      <c r="B30" s="8">
        <v>2024</v>
      </c>
      <c r="C30" s="8" t="s">
        <v>0</v>
      </c>
      <c r="D30" s="22">
        <v>98.723741046458372</v>
      </c>
      <c r="E30" s="22">
        <v>100.12693085679514</v>
      </c>
      <c r="F30" s="22">
        <v>104.7529816787392</v>
      </c>
      <c r="G30" s="22">
        <v>162.12268617912954</v>
      </c>
      <c r="H30" s="22">
        <v>46817.85032869425</v>
      </c>
      <c r="I30" s="22">
        <v>12935.514781950204</v>
      </c>
      <c r="J30" s="22">
        <v>52884437</v>
      </c>
      <c r="K30" s="22">
        <v>419.73563451776647</v>
      </c>
    </row>
    <row r="31" spans="2:15" x14ac:dyDescent="0.4">
      <c r="B31" s="8"/>
      <c r="C31" s="8" t="s">
        <v>1</v>
      </c>
      <c r="D31" s="22">
        <v>97.415369092089293</v>
      </c>
      <c r="E31" s="22">
        <v>96.917565697166538</v>
      </c>
      <c r="F31" s="22">
        <v>104.53311443920566</v>
      </c>
      <c r="G31" s="22">
        <v>151.72840514230245</v>
      </c>
      <c r="H31" s="22">
        <v>50908.96091125613</v>
      </c>
      <c r="I31" s="22">
        <v>13134.795484608228</v>
      </c>
      <c r="J31" s="22">
        <v>53131690</v>
      </c>
      <c r="K31" s="22">
        <v>418.51751751751755</v>
      </c>
    </row>
    <row r="32" spans="2:15" x14ac:dyDescent="0.4">
      <c r="B32" s="8"/>
      <c r="C32" s="8" t="s">
        <v>2</v>
      </c>
      <c r="D32" s="22">
        <v>97.793421319878718</v>
      </c>
      <c r="E32" s="22">
        <v>94.331059853139436</v>
      </c>
      <c r="F32" s="22">
        <v>104.25498318748845</v>
      </c>
      <c r="G32" s="22">
        <v>148.12577093005001</v>
      </c>
      <c r="H32" s="22">
        <v>52204.423056483589</v>
      </c>
      <c r="I32" s="22">
        <v>12937.257812351487</v>
      </c>
      <c r="J32" s="22">
        <v>53176671</v>
      </c>
      <c r="K32" s="22">
        <v>395.49580838323351</v>
      </c>
    </row>
    <row r="33" spans="2:11" x14ac:dyDescent="0.4">
      <c r="B33" s="8"/>
      <c r="C33" s="8" t="s">
        <v>3</v>
      </c>
      <c r="D33" s="22">
        <v>96.221343343956946</v>
      </c>
      <c r="E33" s="22">
        <v>93.3207793006153</v>
      </c>
      <c r="F33" s="22">
        <v>104.15342983834526</v>
      </c>
      <c r="G33" s="22">
        <v>148.06972061414547</v>
      </c>
      <c r="H33" s="22">
        <v>47818.403736455439</v>
      </c>
      <c r="I33" s="22">
        <v>12275.412418022681</v>
      </c>
      <c r="J33" s="22">
        <v>53113404</v>
      </c>
      <c r="K33" s="22">
        <v>392.1873333333333</v>
      </c>
    </row>
    <row r="34" spans="2:11" x14ac:dyDescent="0.4">
      <c r="B34" s="8">
        <v>2025</v>
      </c>
      <c r="C34" s="8" t="s">
        <v>0</v>
      </c>
      <c r="D34" s="22">
        <v>98.522314969349509</v>
      </c>
      <c r="E34" s="22">
        <v>99.147592117438947</v>
      </c>
      <c r="F34" s="22">
        <v>105.2724221553855</v>
      </c>
      <c r="G34" s="22">
        <v>161.3202282989532</v>
      </c>
      <c r="H34" s="22">
        <v>46722.327855270756</v>
      </c>
      <c r="I34" s="22">
        <v>12808.992869902413</v>
      </c>
      <c r="J34" s="22">
        <v>53146676</v>
      </c>
      <c r="K34" s="22">
        <v>417.65807106598987</v>
      </c>
    </row>
    <row r="35" spans="2:11" x14ac:dyDescent="0.4">
      <c r="B35" s="8"/>
      <c r="C35" s="8" t="s">
        <v>1</v>
      </c>
      <c r="D35" s="22">
        <v>99.525010874318895</v>
      </c>
      <c r="E35" s="22">
        <v>97.669853052910668</v>
      </c>
      <c r="F35" s="22">
        <v>104.93727071519545</v>
      </c>
      <c r="G35" s="22">
        <v>144.14044255736098</v>
      </c>
      <c r="H35" s="22">
        <v>52011.452972100778</v>
      </c>
      <c r="I35" s="22">
        <v>13236.749557559575</v>
      </c>
      <c r="J35" s="22">
        <v>53337113</v>
      </c>
      <c r="K35" s="22">
        <v>397.58738738738725</v>
      </c>
    </row>
    <row r="36" spans="2:11" x14ac:dyDescent="0.4">
      <c r="B36" s="8"/>
      <c r="C36" s="8" t="s">
        <v>2</v>
      </c>
      <c r="D36" s="22">
        <v>98.388331368116894</v>
      </c>
      <c r="E36" s="22">
        <v>94.504458584396914</v>
      </c>
      <c r="F36" s="22">
        <v>104.71273003430808</v>
      </c>
      <c r="G36" s="22">
        <v>149.4689771518137</v>
      </c>
      <c r="H36" s="22">
        <v>52522</v>
      </c>
      <c r="I36" s="22">
        <v>12961.038994224193</v>
      </c>
      <c r="J36" s="22">
        <v>53410151</v>
      </c>
      <c r="K36" s="22">
        <v>399.08216899534267</v>
      </c>
    </row>
  </sheetData>
  <mergeCells count="5">
    <mergeCell ref="H9:I9"/>
    <mergeCell ref="D7:G7"/>
    <mergeCell ref="H7:K7"/>
    <mergeCell ref="D9:G9"/>
    <mergeCell ref="D10:G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3DD40-3CDE-4175-A87E-0DBF1C1A6279}">
  <sheetPr codeName="Tabelle4"/>
  <dimension ref="A1:K39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37" sqref="C37"/>
    </sheetView>
  </sheetViews>
  <sheetFormatPr baseColWidth="10" defaultRowHeight="14.5" x14ac:dyDescent="0.35"/>
  <cols>
    <col min="1" max="1" width="5.453125" style="29" customWidth="1"/>
    <col min="2" max="2" width="16.453125" bestFit="1" customWidth="1"/>
    <col min="3" max="6" width="16.1796875" customWidth="1"/>
    <col min="9" max="9" width="14.1796875" customWidth="1"/>
  </cols>
  <sheetData>
    <row r="1" spans="1:11" s="3" customFormat="1" ht="15" x14ac:dyDescent="0.4"/>
    <row r="2" spans="1:11" s="3" customFormat="1" ht="15" x14ac:dyDescent="0.4">
      <c r="B2" s="4"/>
    </row>
    <row r="3" spans="1:11" s="3" customFormat="1" ht="20.5" customHeight="1" x14ac:dyDescent="0.4">
      <c r="B3" s="45" t="s">
        <v>66</v>
      </c>
      <c r="C3" s="45" t="str">
        <f>Übersicht!B4</f>
        <v>Verkehrsaufkommen: Lkw auf Bundesfernstraßen</v>
      </c>
      <c r="D3" s="46"/>
      <c r="E3" s="46"/>
      <c r="F3" s="46"/>
      <c r="G3" s="46"/>
      <c r="H3" s="46"/>
      <c r="I3" s="46"/>
      <c r="J3" s="46"/>
      <c r="K3" s="46"/>
    </row>
    <row r="4" spans="1:11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11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</row>
    <row r="6" spans="1:11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</row>
    <row r="7" spans="1:11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1:11" ht="27.5" x14ac:dyDescent="0.4">
      <c r="A8" s="20"/>
      <c r="B8" s="20"/>
      <c r="C8" s="20"/>
      <c r="D8" s="50" t="s">
        <v>26</v>
      </c>
      <c r="E8" s="50" t="s">
        <v>27</v>
      </c>
      <c r="F8" s="50" t="s">
        <v>9</v>
      </c>
      <c r="G8" s="50" t="s">
        <v>96</v>
      </c>
      <c r="H8" s="51" t="s">
        <v>26</v>
      </c>
      <c r="I8" s="51" t="s">
        <v>27</v>
      </c>
      <c r="J8" s="51" t="s">
        <v>9</v>
      </c>
      <c r="K8" s="51" t="s">
        <v>96</v>
      </c>
    </row>
    <row r="9" spans="1:11" ht="43.5" customHeight="1" x14ac:dyDescent="0.4">
      <c r="A9" s="20"/>
      <c r="B9" s="52" t="s">
        <v>12</v>
      </c>
      <c r="C9" s="53" t="s">
        <v>13</v>
      </c>
      <c r="D9" s="74" t="s">
        <v>20</v>
      </c>
      <c r="E9" s="75"/>
      <c r="F9" s="75"/>
      <c r="G9" s="75"/>
      <c r="H9" s="71" t="s">
        <v>22</v>
      </c>
      <c r="I9" s="72"/>
      <c r="J9" s="54" t="s">
        <v>97</v>
      </c>
      <c r="K9" s="54" t="s">
        <v>28</v>
      </c>
    </row>
    <row r="10" spans="1:11" s="3" customFormat="1" ht="15" x14ac:dyDescent="0.4">
      <c r="B10" s="63">
        <v>2019</v>
      </c>
      <c r="C10" s="63" t="s">
        <v>0</v>
      </c>
      <c r="D10" s="76" t="s">
        <v>106</v>
      </c>
      <c r="E10" s="77"/>
      <c r="F10" s="77"/>
      <c r="G10" s="78"/>
      <c r="H10" s="64">
        <v>8879.5483592697074</v>
      </c>
      <c r="I10" s="64">
        <v>1036.8767250523119</v>
      </c>
      <c r="J10" s="64">
        <v>1074135</v>
      </c>
      <c r="K10" s="64">
        <v>125.2</v>
      </c>
    </row>
    <row r="11" spans="1:11" s="3" customFormat="1" ht="15" x14ac:dyDescent="0.4">
      <c r="B11" s="63"/>
      <c r="C11" s="63" t="s">
        <v>1</v>
      </c>
      <c r="D11" s="79"/>
      <c r="E11" s="80"/>
      <c r="F11" s="80"/>
      <c r="G11" s="81"/>
      <c r="H11" s="64">
        <v>8881.6893350261034</v>
      </c>
      <c r="I11" s="64">
        <v>1092.4684967559024</v>
      </c>
      <c r="J11" s="64">
        <v>1086580</v>
      </c>
      <c r="K11" s="64">
        <v>128.06666666666669</v>
      </c>
    </row>
    <row r="12" spans="1:11" s="3" customFormat="1" ht="15" x14ac:dyDescent="0.4">
      <c r="B12" s="63"/>
      <c r="C12" s="63" t="s">
        <v>2</v>
      </c>
      <c r="D12" s="79"/>
      <c r="E12" s="80"/>
      <c r="F12" s="80"/>
      <c r="G12" s="81"/>
      <c r="H12" s="64">
        <v>8943.7896529084937</v>
      </c>
      <c r="I12" s="64">
        <v>1130.258713386726</v>
      </c>
      <c r="J12" s="64">
        <v>1086610</v>
      </c>
      <c r="K12" s="64">
        <v>125.1</v>
      </c>
    </row>
    <row r="13" spans="1:11" s="3" customFormat="1" ht="15" x14ac:dyDescent="0.4">
      <c r="B13" s="63"/>
      <c r="C13" s="63" t="s">
        <v>3</v>
      </c>
      <c r="D13" s="82"/>
      <c r="E13" s="83"/>
      <c r="F13" s="83"/>
      <c r="G13" s="84"/>
      <c r="H13" s="64">
        <v>8509.8290996375035</v>
      </c>
      <c r="I13" s="64">
        <v>1047.7211511364053</v>
      </c>
      <c r="J13" s="64">
        <v>1058355</v>
      </c>
      <c r="K13" s="64">
        <v>126.4</v>
      </c>
    </row>
    <row r="14" spans="1:11" ht="15" x14ac:dyDescent="0.4">
      <c r="A14" s="28"/>
      <c r="B14" s="8">
        <v>2020</v>
      </c>
      <c r="C14" s="8" t="s">
        <v>0</v>
      </c>
      <c r="D14" s="22">
        <v>98.096447009655691</v>
      </c>
      <c r="E14" s="22">
        <v>97.958524111974754</v>
      </c>
      <c r="F14" s="22">
        <v>99.529481862149538</v>
      </c>
      <c r="G14" s="21">
        <v>100.09233280896082</v>
      </c>
      <c r="H14" s="21">
        <v>8710.5214509477591</v>
      </c>
      <c r="I14" s="21">
        <v>1015.7091367218231</v>
      </c>
      <c r="J14" s="21">
        <v>1069081</v>
      </c>
      <c r="K14" s="21">
        <v>125.31560067681895</v>
      </c>
    </row>
    <row r="15" spans="1:11" ht="15" x14ac:dyDescent="0.4">
      <c r="A15" s="28"/>
      <c r="B15" s="8"/>
      <c r="C15" s="8" t="s">
        <v>1</v>
      </c>
      <c r="D15" s="22">
        <v>89.641285001206199</v>
      </c>
      <c r="E15" s="22">
        <v>89.398455006067252</v>
      </c>
      <c r="F15" s="22">
        <v>98.729315835005252</v>
      </c>
      <c r="G15" s="21">
        <v>84.261512944490519</v>
      </c>
      <c r="H15" s="21">
        <v>7961.6604497324852</v>
      </c>
      <c r="I15" s="21">
        <v>976.64995752778464</v>
      </c>
      <c r="J15" s="21">
        <v>1072773</v>
      </c>
      <c r="K15" s="21">
        <v>107.91091091091089</v>
      </c>
    </row>
    <row r="16" spans="1:11" ht="15" x14ac:dyDescent="0.4">
      <c r="A16" s="28"/>
      <c r="B16" s="8"/>
      <c r="C16" s="8" t="s">
        <v>2</v>
      </c>
      <c r="D16" s="22">
        <v>99.177238451109972</v>
      </c>
      <c r="E16" s="22">
        <v>96.581891984278045</v>
      </c>
      <c r="F16" s="22">
        <v>99.043355021580879</v>
      </c>
      <c r="G16" s="21">
        <v>85.396406760154079</v>
      </c>
      <c r="H16" s="21">
        <v>8870.2035906307574</v>
      </c>
      <c r="I16" s="21">
        <v>1091.6252497060584</v>
      </c>
      <c r="J16" s="21">
        <v>1076215</v>
      </c>
      <c r="K16" s="21">
        <v>106.83090485695277</v>
      </c>
    </row>
    <row r="17" spans="1:11" ht="15" x14ac:dyDescent="0.4">
      <c r="A17" s="28"/>
      <c r="B17" s="8"/>
      <c r="C17" s="8" t="s">
        <v>3</v>
      </c>
      <c r="D17" s="22">
        <v>105.06406529170391</v>
      </c>
      <c r="E17" s="22">
        <v>99.848665257759833</v>
      </c>
      <c r="F17" s="22">
        <v>99.967402242158826</v>
      </c>
      <c r="G17" s="21">
        <v>84.403639240506351</v>
      </c>
      <c r="H17" s="21">
        <v>8940.7724014555661</v>
      </c>
      <c r="I17" s="21">
        <v>1046.1355850329373</v>
      </c>
      <c r="J17" s="21">
        <v>1058010</v>
      </c>
      <c r="K17" s="21">
        <v>106.68620000000001</v>
      </c>
    </row>
    <row r="18" spans="1:11" ht="15" x14ac:dyDescent="0.4">
      <c r="A18" s="28"/>
      <c r="B18" s="8">
        <v>2021</v>
      </c>
      <c r="C18" s="8" t="s">
        <v>0</v>
      </c>
      <c r="D18" s="22">
        <v>101.0451757027744</v>
      </c>
      <c r="E18" s="22">
        <v>95.04608767423629</v>
      </c>
      <c r="F18" s="22">
        <v>100.07773696974776</v>
      </c>
      <c r="G18" s="21">
        <v>105.53142721223028</v>
      </c>
      <c r="H18" s="21">
        <v>8972.3552412368972</v>
      </c>
      <c r="I18" s="21">
        <v>985.51076116697038</v>
      </c>
      <c r="J18" s="21">
        <v>1074970</v>
      </c>
      <c r="K18" s="21">
        <v>132.1253468697123</v>
      </c>
    </row>
    <row r="19" spans="1:11" ht="15" x14ac:dyDescent="0.4">
      <c r="A19" s="28"/>
      <c r="B19" s="8"/>
      <c r="C19" s="8" t="s">
        <v>1</v>
      </c>
      <c r="D19" s="22">
        <v>104.35461187755755</v>
      </c>
      <c r="E19" s="22">
        <v>97.026513745580772</v>
      </c>
      <c r="F19" s="22">
        <v>99.866737837987074</v>
      </c>
      <c r="G19" s="21">
        <v>107.31937038548176</v>
      </c>
      <c r="H19" s="21">
        <v>9268.4524337369112</v>
      </c>
      <c r="I19" s="21">
        <v>1059.9840961710051</v>
      </c>
      <c r="J19" s="21">
        <v>1085132</v>
      </c>
      <c r="K19" s="21">
        <v>137.44034034034033</v>
      </c>
    </row>
    <row r="20" spans="1:11" ht="15" x14ac:dyDescent="0.4">
      <c r="A20" s="28"/>
      <c r="B20" s="8"/>
      <c r="C20" s="8" t="s">
        <v>2</v>
      </c>
      <c r="D20" s="22">
        <v>103.15098538695466</v>
      </c>
      <c r="E20" s="22">
        <v>97.309302049514159</v>
      </c>
      <c r="F20" s="22">
        <v>100.15230855596764</v>
      </c>
      <c r="G20" s="21">
        <v>115.54476977300392</v>
      </c>
      <c r="H20" s="21">
        <v>9225.6071579116033</v>
      </c>
      <c r="I20" s="21">
        <v>1099.8468653504417</v>
      </c>
      <c r="J20" s="21">
        <v>1088265</v>
      </c>
      <c r="K20" s="21">
        <v>144.54650698602794</v>
      </c>
    </row>
    <row r="21" spans="1:11" ht="15" x14ac:dyDescent="0.4">
      <c r="A21" s="28"/>
      <c r="B21" s="8"/>
      <c r="C21" s="8" t="s">
        <v>3</v>
      </c>
      <c r="D21" s="22">
        <v>106.94510492683904</v>
      </c>
      <c r="E21" s="22">
        <v>100.28221504101819</v>
      </c>
      <c r="F21" s="22">
        <v>97.877555262648158</v>
      </c>
      <c r="G21" s="21">
        <v>127.34082278481013</v>
      </c>
      <c r="H21" s="21">
        <v>9100.8456597020104</v>
      </c>
      <c r="I21" s="21">
        <v>1050.6779778128412</v>
      </c>
      <c r="J21" s="21">
        <v>1035892</v>
      </c>
      <c r="K21" s="21">
        <v>160.9588</v>
      </c>
    </row>
    <row r="22" spans="1:11" ht="15" x14ac:dyDescent="0.4">
      <c r="A22" s="28"/>
      <c r="B22" s="8">
        <v>2022</v>
      </c>
      <c r="C22" s="8" t="s">
        <v>0</v>
      </c>
      <c r="D22" s="22">
        <v>104.77561631889975</v>
      </c>
      <c r="E22" s="22">
        <v>99.570450851788863</v>
      </c>
      <c r="F22" s="22">
        <v>97.990662253813525</v>
      </c>
      <c r="G22" s="21">
        <v>157.72362865776853</v>
      </c>
      <c r="H22" s="21">
        <v>9303.601519759588</v>
      </c>
      <c r="I22" s="21">
        <v>1032.4228299118502</v>
      </c>
      <c r="J22" s="21">
        <v>1052552</v>
      </c>
      <c r="K22" s="21">
        <v>197.4699830795262</v>
      </c>
    </row>
    <row r="23" spans="1:11" ht="15" x14ac:dyDescent="0.4">
      <c r="A23" s="28"/>
      <c r="B23" s="8"/>
      <c r="C23" s="8" t="s">
        <v>1</v>
      </c>
      <c r="D23" s="22">
        <v>103.9797441404871</v>
      </c>
      <c r="E23" s="22">
        <v>96.296665669665686</v>
      </c>
      <c r="F23" s="22">
        <v>97.650518139483523</v>
      </c>
      <c r="G23" s="21">
        <v>173.81900380338689</v>
      </c>
      <c r="H23" s="21">
        <v>9235.1578459130724</v>
      </c>
      <c r="I23" s="21">
        <v>1052.0107358674538</v>
      </c>
      <c r="J23" s="21">
        <v>1061051</v>
      </c>
      <c r="K23" s="21">
        <v>222.60420420420417</v>
      </c>
    </row>
    <row r="24" spans="1:11" ht="15" x14ac:dyDescent="0.4">
      <c r="A24" s="28"/>
      <c r="B24" s="8"/>
      <c r="C24" s="8" t="s">
        <v>2</v>
      </c>
      <c r="D24" s="22">
        <v>101.28808852461685</v>
      </c>
      <c r="E24" s="22">
        <v>94.00115047059424</v>
      </c>
      <c r="F24" s="22">
        <v>97.861514250743141</v>
      </c>
      <c r="G24" s="21">
        <v>179.60644126083031</v>
      </c>
      <c r="H24" s="21">
        <v>9058.9935810934785</v>
      </c>
      <c r="I24" s="21">
        <v>1062.4561938776587</v>
      </c>
      <c r="J24" s="21">
        <v>1063373</v>
      </c>
      <c r="K24" s="21">
        <v>224.68765801729876</v>
      </c>
    </row>
    <row r="25" spans="1:11" ht="15" x14ac:dyDescent="0.4">
      <c r="A25" s="28"/>
      <c r="B25" s="8"/>
      <c r="C25" s="8" t="s">
        <v>3</v>
      </c>
      <c r="D25" s="22">
        <v>102.47628917132792</v>
      </c>
      <c r="E25" s="22">
        <v>94.232469835864478</v>
      </c>
      <c r="F25" s="22">
        <v>98.615965342441811</v>
      </c>
      <c r="G25" s="21">
        <v>175.62120253164562</v>
      </c>
      <c r="H25" s="21">
        <v>8720.5570761303388</v>
      </c>
      <c r="I25" s="21">
        <v>987.29351770858511</v>
      </c>
      <c r="J25" s="21">
        <v>1043707</v>
      </c>
      <c r="K25" s="21">
        <v>221.98520000000005</v>
      </c>
    </row>
    <row r="26" spans="1:11" ht="15" x14ac:dyDescent="0.4">
      <c r="A26" s="28"/>
      <c r="B26" s="8">
        <v>2023</v>
      </c>
      <c r="C26" s="8" t="s">
        <v>0</v>
      </c>
      <c r="D26" s="22">
        <v>101.23885501094239</v>
      </c>
      <c r="E26" s="22">
        <v>95.50461738682705</v>
      </c>
      <c r="F26" s="22">
        <v>98.668323814045721</v>
      </c>
      <c r="G26" s="21">
        <v>166.38345145229562</v>
      </c>
      <c r="H26" s="21">
        <v>8989.5530890675727</v>
      </c>
      <c r="I26" s="21">
        <v>990.26514903427324</v>
      </c>
      <c r="J26" s="21">
        <v>1059831</v>
      </c>
      <c r="K26" s="21">
        <v>208.31208121827413</v>
      </c>
    </row>
    <row r="27" spans="1:11" ht="15" x14ac:dyDescent="0.4">
      <c r="A27" s="28"/>
      <c r="B27" s="8"/>
      <c r="C27" s="8" t="s">
        <v>1</v>
      </c>
      <c r="D27" s="22">
        <v>100.43274428876092</v>
      </c>
      <c r="E27" s="22">
        <v>92.358328614336827</v>
      </c>
      <c r="F27" s="22">
        <v>98.238877947320958</v>
      </c>
      <c r="G27" s="21">
        <v>147.46990613726683</v>
      </c>
      <c r="H27" s="21">
        <v>8920.1243383689161</v>
      </c>
      <c r="I27" s="21">
        <v>1008.9856442419219</v>
      </c>
      <c r="J27" s="21">
        <v>1067444</v>
      </c>
      <c r="K27" s="21">
        <v>188.85979312645978</v>
      </c>
    </row>
    <row r="28" spans="1:11" ht="15" x14ac:dyDescent="0.4">
      <c r="A28" s="28"/>
      <c r="B28" s="8"/>
      <c r="C28" s="8" t="s">
        <v>2</v>
      </c>
      <c r="D28" s="22">
        <v>98.239898991244374</v>
      </c>
      <c r="E28" s="22">
        <v>91.51024127436223</v>
      </c>
      <c r="F28" s="22">
        <v>98.508756591601397</v>
      </c>
      <c r="G28" s="21">
        <v>164.11466967477247</v>
      </c>
      <c r="H28" s="21">
        <v>8786.3699210066698</v>
      </c>
      <c r="I28" s="21">
        <v>1034.3024756446953</v>
      </c>
      <c r="J28" s="21">
        <v>1070406</v>
      </c>
      <c r="K28" s="21">
        <v>205.30745176314039</v>
      </c>
    </row>
    <row r="29" spans="1:11" ht="15" x14ac:dyDescent="0.4">
      <c r="A29" s="28"/>
      <c r="B29" s="8"/>
      <c r="C29" s="8" t="s">
        <v>3</v>
      </c>
      <c r="D29" s="22">
        <v>99.203273493591098</v>
      </c>
      <c r="E29" s="22">
        <v>92.017616165921083</v>
      </c>
      <c r="F29" s="22">
        <v>98.871928606186003</v>
      </c>
      <c r="G29" s="21">
        <v>163.28259493670888</v>
      </c>
      <c r="H29" s="21">
        <v>8442.0290355505931</v>
      </c>
      <c r="I29" s="21">
        <v>964.08802734186736</v>
      </c>
      <c r="J29" s="21">
        <v>1046416</v>
      </c>
      <c r="K29" s="21">
        <v>206.38920000000002</v>
      </c>
    </row>
    <row r="30" spans="1:11" ht="15" x14ac:dyDescent="0.4">
      <c r="A30" s="28"/>
      <c r="B30" s="8">
        <v>2024</v>
      </c>
      <c r="C30" s="8" t="s">
        <v>0</v>
      </c>
      <c r="D30" s="22">
        <v>96.325089884746077</v>
      </c>
      <c r="E30" s="22">
        <v>91.260384393787447</v>
      </c>
      <c r="F30" s="22">
        <v>98.370875169322289</v>
      </c>
      <c r="G30" s="21">
        <v>166.05525913192022</v>
      </c>
      <c r="H30" s="21">
        <v>8553.2329384260411</v>
      </c>
      <c r="I30" s="21">
        <v>946.25768497245451</v>
      </c>
      <c r="J30" s="21">
        <v>1056636</v>
      </c>
      <c r="K30" s="21">
        <v>207.90118443316413</v>
      </c>
    </row>
    <row r="31" spans="1:11" ht="15" x14ac:dyDescent="0.4">
      <c r="A31" s="28"/>
      <c r="B31" s="8"/>
      <c r="C31" s="8" t="s">
        <v>1</v>
      </c>
      <c r="D31" s="22">
        <v>98.906584791677304</v>
      </c>
      <c r="E31" s="22">
        <v>90.821970054435482</v>
      </c>
      <c r="F31" s="22">
        <v>98.004564781240219</v>
      </c>
      <c r="G31" s="21">
        <v>157.3165565357132</v>
      </c>
      <c r="H31" s="21">
        <v>8784.5755930809537</v>
      </c>
      <c r="I31" s="21">
        <v>992.20141097778719</v>
      </c>
      <c r="J31" s="21">
        <v>1064898</v>
      </c>
      <c r="K31" s="21">
        <v>201.47007007007008</v>
      </c>
    </row>
    <row r="32" spans="1:11" ht="15" x14ac:dyDescent="0.4">
      <c r="A32" s="28"/>
      <c r="B32" s="8"/>
      <c r="C32" s="8" t="s">
        <v>2</v>
      </c>
      <c r="D32" s="22">
        <v>96.362088542828246</v>
      </c>
      <c r="E32" s="22">
        <v>88.910365521645375</v>
      </c>
      <c r="F32" s="22">
        <v>97.511434645364943</v>
      </c>
      <c r="G32" s="21">
        <v>152.53330269915801</v>
      </c>
      <c r="H32" s="21">
        <v>8618.4225044199939</v>
      </c>
      <c r="I32" s="21">
        <v>1004.9171534123842</v>
      </c>
      <c r="J32" s="21">
        <v>1059569</v>
      </c>
      <c r="K32" s="21">
        <v>190.8191616766467</v>
      </c>
    </row>
    <row r="33" spans="1:11" ht="15" x14ac:dyDescent="0.4">
      <c r="A33" s="28"/>
      <c r="B33" s="8"/>
      <c r="C33" s="8" t="s">
        <v>3</v>
      </c>
      <c r="D33" s="22">
        <v>97.040836160580199</v>
      </c>
      <c r="E33" s="22">
        <v>87.978606775283566</v>
      </c>
      <c r="F33" s="22">
        <v>98.012765092998094</v>
      </c>
      <c r="G33" s="21">
        <v>151.35588080168776</v>
      </c>
      <c r="H33" s="21">
        <v>8258.009314124607</v>
      </c>
      <c r="I33" s="21">
        <v>921.7704716597724</v>
      </c>
      <c r="J33" s="21">
        <v>1037323</v>
      </c>
      <c r="K33" s="21">
        <v>191.31383333333332</v>
      </c>
    </row>
    <row r="34" spans="1:11" ht="15" x14ac:dyDescent="0.4">
      <c r="A34" s="28"/>
      <c r="B34" s="8">
        <v>2025</v>
      </c>
      <c r="C34" s="8" t="s">
        <v>0</v>
      </c>
      <c r="D34" s="22">
        <v>95.995639107741198</v>
      </c>
      <c r="E34" s="22">
        <v>88.538024638259927</v>
      </c>
      <c r="F34" s="22">
        <v>97.323520786493319</v>
      </c>
      <c r="G34" s="21">
        <v>163.53675743176399</v>
      </c>
      <c r="H34" s="21">
        <v>8523.9791973619031</v>
      </c>
      <c r="I34" s="21">
        <v>918.03017029519856</v>
      </c>
      <c r="J34" s="21">
        <v>1045386</v>
      </c>
      <c r="K34" s="21">
        <v>204.74802030456851</v>
      </c>
    </row>
    <row r="35" spans="1:11" ht="15" x14ac:dyDescent="0.4">
      <c r="A35" s="28"/>
      <c r="B35" s="8"/>
      <c r="C35" s="8" t="s">
        <v>1</v>
      </c>
      <c r="D35" s="22">
        <v>96.449440321752917</v>
      </c>
      <c r="E35" s="22">
        <v>87.050565103159073</v>
      </c>
      <c r="F35" s="22">
        <v>96.57190450772147</v>
      </c>
      <c r="G35" s="21">
        <v>150.06995543174611</v>
      </c>
      <c r="H35" s="21">
        <v>8566.3396547494958</v>
      </c>
      <c r="I35" s="21">
        <v>951</v>
      </c>
      <c r="J35" s="21">
        <v>1049331</v>
      </c>
      <c r="K35" s="21">
        <v>192.18958958958956</v>
      </c>
    </row>
    <row r="36" spans="1:11" ht="15" x14ac:dyDescent="0.4">
      <c r="A36" s="28"/>
      <c r="B36" s="8"/>
      <c r="C36" s="8" t="s">
        <v>2</v>
      </c>
      <c r="D36" s="22">
        <v>95.954206070123476</v>
      </c>
      <c r="E36" s="22">
        <v>87.14818902377931</v>
      </c>
      <c r="F36" s="22">
        <v>96.567949862416143</v>
      </c>
      <c r="G36" s="21">
        <v>155.96794686672482</v>
      </c>
      <c r="H36" s="21">
        <v>8581.9423540301977</v>
      </c>
      <c r="I36" s="21">
        <v>985</v>
      </c>
      <c r="J36" s="21">
        <v>1049317</v>
      </c>
      <c r="K36" s="21">
        <v>195.11590153027279</v>
      </c>
    </row>
    <row r="37" spans="1:11" ht="95.5" customHeight="1" x14ac:dyDescent="0.35"/>
    <row r="39" spans="1:11" ht="66.5" customHeight="1" x14ac:dyDescent="0.35"/>
  </sheetData>
  <mergeCells count="5">
    <mergeCell ref="H7:K7"/>
    <mergeCell ref="D9:G9"/>
    <mergeCell ref="H9:I9"/>
    <mergeCell ref="D7:G7"/>
    <mergeCell ref="D10:G1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684A-F545-4DF0-B150-DFBD631BB06B}">
  <dimension ref="A1:I39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:F13"/>
    </sheetView>
  </sheetViews>
  <sheetFormatPr baseColWidth="10" defaultRowHeight="14.5" x14ac:dyDescent="0.35"/>
  <cols>
    <col min="1" max="1" width="5.453125" style="29" customWidth="1"/>
    <col min="2" max="2" width="16.453125" bestFit="1" customWidth="1"/>
    <col min="3" max="5" width="16.1796875" customWidth="1"/>
    <col min="6" max="6" width="13.6328125" customWidth="1"/>
    <col min="7" max="7" width="21.6328125" customWidth="1"/>
    <col min="8" max="8" width="22.26953125" customWidth="1"/>
    <col min="9" max="9" width="15.7265625" customWidth="1"/>
  </cols>
  <sheetData>
    <row r="1" spans="1:9" s="3" customFormat="1" ht="15" x14ac:dyDescent="0.4"/>
    <row r="2" spans="1:9" s="3" customFormat="1" ht="15" x14ac:dyDescent="0.4">
      <c r="B2" s="4"/>
    </row>
    <row r="3" spans="1:9" s="3" customFormat="1" ht="20.5" customHeight="1" x14ac:dyDescent="0.4">
      <c r="B3" s="45" t="s">
        <v>108</v>
      </c>
      <c r="C3" s="45" t="s">
        <v>115</v>
      </c>
      <c r="D3" s="46"/>
      <c r="E3" s="46"/>
      <c r="F3" s="46"/>
      <c r="G3" s="46"/>
      <c r="H3" s="46"/>
      <c r="I3" s="46"/>
    </row>
    <row r="4" spans="1:9" ht="15" x14ac:dyDescent="0.4">
      <c r="A4" s="3"/>
      <c r="B4" s="7" t="s">
        <v>17</v>
      </c>
      <c r="C4" s="5" t="s">
        <v>98</v>
      </c>
      <c r="D4" s="5"/>
      <c r="E4" s="5"/>
      <c r="F4" s="5"/>
      <c r="G4" s="3"/>
      <c r="H4" s="3"/>
      <c r="I4" s="3"/>
    </row>
    <row r="5" spans="1:9" ht="15" x14ac:dyDescent="0.4">
      <c r="A5" s="28"/>
      <c r="B5" s="19" t="s">
        <v>19</v>
      </c>
      <c r="C5" s="5" t="s">
        <v>21</v>
      </c>
      <c r="D5" s="5"/>
      <c r="E5" s="5"/>
      <c r="F5" s="5"/>
      <c r="G5" s="3"/>
      <c r="H5" s="3"/>
      <c r="I5" s="3"/>
    </row>
    <row r="6" spans="1:9" ht="15" x14ac:dyDescent="0.4">
      <c r="A6" s="28"/>
      <c r="B6" s="7" t="s">
        <v>18</v>
      </c>
      <c r="C6" s="70">
        <v>46023</v>
      </c>
      <c r="D6" s="5"/>
      <c r="E6" s="5"/>
      <c r="F6" s="5"/>
      <c r="G6" s="3"/>
      <c r="H6" s="3"/>
      <c r="I6" s="3"/>
    </row>
    <row r="7" spans="1:9" ht="15" x14ac:dyDescent="0.4">
      <c r="A7" s="28"/>
      <c r="B7" s="6"/>
      <c r="C7" s="7"/>
      <c r="D7" s="73" t="s">
        <v>25</v>
      </c>
      <c r="E7" s="73"/>
      <c r="F7" s="73"/>
      <c r="G7" s="73" t="s">
        <v>23</v>
      </c>
      <c r="H7" s="73"/>
      <c r="I7" s="73"/>
    </row>
    <row r="8" spans="1:9" ht="27.5" x14ac:dyDescent="0.4">
      <c r="A8" s="20"/>
      <c r="B8" s="20"/>
      <c r="C8" s="20"/>
      <c r="D8" s="50" t="s">
        <v>109</v>
      </c>
      <c r="E8" s="50" t="s">
        <v>110</v>
      </c>
      <c r="F8" s="50" t="s">
        <v>111</v>
      </c>
      <c r="G8" s="51" t="s">
        <v>109</v>
      </c>
      <c r="H8" s="51" t="s">
        <v>110</v>
      </c>
      <c r="I8" s="51" t="s">
        <v>111</v>
      </c>
    </row>
    <row r="9" spans="1:9" ht="61.5" customHeight="1" x14ac:dyDescent="0.4">
      <c r="A9" s="20"/>
      <c r="B9" s="52" t="s">
        <v>12</v>
      </c>
      <c r="C9" s="53" t="s">
        <v>13</v>
      </c>
      <c r="D9" s="74" t="s">
        <v>20</v>
      </c>
      <c r="E9" s="75"/>
      <c r="F9" s="75"/>
      <c r="G9" s="65" t="s">
        <v>113</v>
      </c>
      <c r="H9" s="65" t="s">
        <v>114</v>
      </c>
      <c r="I9" s="54" t="s">
        <v>112</v>
      </c>
    </row>
    <row r="10" spans="1:9" s="3" customFormat="1" ht="15" x14ac:dyDescent="0.4">
      <c r="B10" s="63">
        <v>2019</v>
      </c>
      <c r="C10" s="63" t="s">
        <v>0</v>
      </c>
      <c r="D10" s="85" t="s">
        <v>106</v>
      </c>
      <c r="E10" s="86"/>
      <c r="F10" s="87"/>
      <c r="G10" s="64">
        <v>1504.084712009804</v>
      </c>
      <c r="H10" s="64">
        <v>160.1017094017094</v>
      </c>
      <c r="I10" s="64">
        <v>202.75714285714287</v>
      </c>
    </row>
    <row r="11" spans="1:9" s="3" customFormat="1" ht="15" x14ac:dyDescent="0.4">
      <c r="B11" s="63"/>
      <c r="C11" s="63" t="s">
        <v>1</v>
      </c>
      <c r="D11" s="88"/>
      <c r="E11" s="89"/>
      <c r="F11" s="90"/>
      <c r="G11" s="64">
        <v>2365.6328808446456</v>
      </c>
      <c r="H11" s="64">
        <v>564.72905982905991</v>
      </c>
      <c r="I11" s="64">
        <v>162.28843537414963</v>
      </c>
    </row>
    <row r="12" spans="1:9" s="3" customFormat="1" ht="15" x14ac:dyDescent="0.4">
      <c r="B12" s="63"/>
      <c r="C12" s="63" t="s">
        <v>2</v>
      </c>
      <c r="D12" s="88"/>
      <c r="E12" s="89"/>
      <c r="F12" s="90"/>
      <c r="G12" s="64">
        <v>2554.5375816993464</v>
      </c>
      <c r="H12" s="64">
        <v>606.26923076923072</v>
      </c>
      <c r="I12" s="64">
        <v>180.82653061224488</v>
      </c>
    </row>
    <row r="13" spans="1:9" s="3" customFormat="1" ht="15" x14ac:dyDescent="0.4">
      <c r="B13" s="63"/>
      <c r="C13" s="63" t="s">
        <v>3</v>
      </c>
      <c r="D13" s="91"/>
      <c r="E13" s="92"/>
      <c r="F13" s="93"/>
      <c r="G13" s="64">
        <v>1842.9667260843732</v>
      </c>
      <c r="H13" s="64">
        <v>155.46239316239317</v>
      </c>
      <c r="I13" s="64">
        <v>219.89591836734695</v>
      </c>
    </row>
    <row r="14" spans="1:9" ht="15" x14ac:dyDescent="0.4">
      <c r="A14" s="28"/>
      <c r="B14" s="8">
        <v>2020</v>
      </c>
      <c r="C14" s="8" t="s">
        <v>0</v>
      </c>
      <c r="D14" s="22">
        <v>103.46098609912072</v>
      </c>
      <c r="E14" s="22">
        <v>101.46167767284686</v>
      </c>
      <c r="F14" s="21">
        <v>114.42025411587871</v>
      </c>
      <c r="G14" s="21">
        <v>1556.1408748114632</v>
      </c>
      <c r="H14" s="21">
        <v>162.44188034188033</v>
      </c>
      <c r="I14" s="21">
        <v>231.99523809523808</v>
      </c>
    </row>
    <row r="15" spans="1:9" ht="15" x14ac:dyDescent="0.4">
      <c r="A15" s="28"/>
      <c r="B15" s="8"/>
      <c r="C15" s="8" t="s">
        <v>1</v>
      </c>
      <c r="D15" s="22">
        <v>92.549527401746985</v>
      </c>
      <c r="E15" s="22">
        <v>128.49940898971292</v>
      </c>
      <c r="F15" s="21">
        <v>85.662966751060537</v>
      </c>
      <c r="G15" s="21">
        <v>2189.3820512820516</v>
      </c>
      <c r="H15" s="21">
        <v>725.67350427350425</v>
      </c>
      <c r="I15" s="21">
        <v>139.02108843537417</v>
      </c>
    </row>
    <row r="16" spans="1:9" ht="15" x14ac:dyDescent="0.4">
      <c r="A16" s="28"/>
      <c r="B16" s="8"/>
      <c r="C16" s="8" t="s">
        <v>2</v>
      </c>
      <c r="D16" s="22">
        <v>105.19075635045745</v>
      </c>
      <c r="E16" s="22">
        <v>126.43659201928568</v>
      </c>
      <c r="F16" s="21">
        <v>101.40812219024508</v>
      </c>
      <c r="G16" s="21">
        <v>2687.1374034462274</v>
      </c>
      <c r="H16" s="21">
        <v>766.54615384615386</v>
      </c>
      <c r="I16" s="21">
        <v>183.37278911564624</v>
      </c>
    </row>
    <row r="17" spans="1:9" ht="15" x14ac:dyDescent="0.4">
      <c r="A17" s="28"/>
      <c r="B17" s="8"/>
      <c r="C17" s="8" t="s">
        <v>3</v>
      </c>
      <c r="D17" s="22">
        <v>95.757707112166727</v>
      </c>
      <c r="E17" s="22">
        <v>167.05389491508652</v>
      </c>
      <c r="F17" s="21">
        <v>75.169452462049151</v>
      </c>
      <c r="G17" s="21">
        <v>1764.7826797385621</v>
      </c>
      <c r="H17" s="21">
        <v>259.70598290598292</v>
      </c>
      <c r="I17" s="21">
        <v>165.29455782312925</v>
      </c>
    </row>
    <row r="18" spans="1:9" ht="15" x14ac:dyDescent="0.4">
      <c r="A18" s="28"/>
      <c r="B18" s="8">
        <v>2021</v>
      </c>
      <c r="C18" s="8" t="s">
        <v>0</v>
      </c>
      <c r="D18" s="22">
        <v>85.052051373582856</v>
      </c>
      <c r="E18" s="22">
        <v>126.4132309055675</v>
      </c>
      <c r="F18" s="21">
        <v>93.485051316376612</v>
      </c>
      <c r="G18" s="21">
        <v>1279.2549019607843</v>
      </c>
      <c r="H18" s="21">
        <v>202.38974358974357</v>
      </c>
      <c r="I18" s="21">
        <v>189.54761904761904</v>
      </c>
    </row>
    <row r="19" spans="1:9" ht="15" x14ac:dyDescent="0.4">
      <c r="A19" s="28"/>
      <c r="B19" s="8"/>
      <c r="C19" s="8" t="s">
        <v>1</v>
      </c>
      <c r="D19" s="22">
        <v>86.495260883187385</v>
      </c>
      <c r="E19" s="22">
        <v>103.74356964159499</v>
      </c>
      <c r="F19" s="21">
        <v>141.56452775775057</v>
      </c>
      <c r="G19" s="21">
        <v>2046.1603318250375</v>
      </c>
      <c r="H19" s="21">
        <v>585.87008547008543</v>
      </c>
      <c r="I19" s="21">
        <v>229.74285714285713</v>
      </c>
    </row>
    <row r="20" spans="1:9" ht="15" x14ac:dyDescent="0.4">
      <c r="A20" s="28"/>
      <c r="B20" s="8"/>
      <c r="C20" s="8" t="s">
        <v>2</v>
      </c>
      <c r="D20" s="22">
        <v>94.58051384918673</v>
      </c>
      <c r="E20" s="22">
        <v>112.51947246364553</v>
      </c>
      <c r="F20" s="21">
        <v>135.20606436807554</v>
      </c>
      <c r="G20" s="21">
        <v>2416.0947712418301</v>
      </c>
      <c r="H20" s="21">
        <v>682.17094017094018</v>
      </c>
      <c r="I20" s="21">
        <v>244.48843537414962</v>
      </c>
    </row>
    <row r="21" spans="1:9" ht="15" x14ac:dyDescent="0.4">
      <c r="A21" s="28"/>
      <c r="B21" s="8"/>
      <c r="C21" s="8" t="s">
        <v>3</v>
      </c>
      <c r="D21" s="22">
        <v>99.849333255526858</v>
      </c>
      <c r="E21" s="22">
        <v>126.69620816862846</v>
      </c>
      <c r="F21" s="21">
        <v>72.363857978573648</v>
      </c>
      <c r="G21" s="21">
        <v>1840.1899881164588</v>
      </c>
      <c r="H21" s="21">
        <v>196.96495726495726</v>
      </c>
      <c r="I21" s="21">
        <v>159.12517006802722</v>
      </c>
    </row>
    <row r="22" spans="1:9" ht="15" x14ac:dyDescent="0.4">
      <c r="A22" s="28"/>
      <c r="B22" s="8">
        <v>2022</v>
      </c>
      <c r="C22" s="8" t="s">
        <v>0</v>
      </c>
      <c r="D22" s="22">
        <v>113.28118435652912</v>
      </c>
      <c r="E22" s="22">
        <v>145.83304416530089</v>
      </c>
      <c r="F22" s="21">
        <v>84.132016788960343</v>
      </c>
      <c r="G22" s="21">
        <v>1703.844975490196</v>
      </c>
      <c r="H22" s="21">
        <v>233.48119658119657</v>
      </c>
      <c r="I22" s="21">
        <v>170.58367346938775</v>
      </c>
    </row>
    <row r="23" spans="1:9" ht="15" x14ac:dyDescent="0.4">
      <c r="A23" s="28"/>
      <c r="B23" s="8"/>
      <c r="C23" s="8" t="s">
        <v>1</v>
      </c>
      <c r="D23" s="22">
        <v>104.49594769138211</v>
      </c>
      <c r="E23" s="22">
        <v>96.530065851107764</v>
      </c>
      <c r="F23" s="21">
        <v>101.07727905300048</v>
      </c>
      <c r="G23" s="21">
        <v>2471.9904977375563</v>
      </c>
      <c r="H23" s="21">
        <v>545.13333333333333</v>
      </c>
      <c r="I23" s="21">
        <v>164.03673469387755</v>
      </c>
    </row>
    <row r="24" spans="1:9" ht="15" x14ac:dyDescent="0.4">
      <c r="A24" s="28"/>
      <c r="B24" s="8"/>
      <c r="C24" s="8" t="s">
        <v>2</v>
      </c>
      <c r="D24" s="22">
        <v>96.08414698089166</v>
      </c>
      <c r="E24" s="22">
        <v>106.85487111167502</v>
      </c>
      <c r="F24" s="21">
        <v>101.95436675883607</v>
      </c>
      <c r="G24" s="21">
        <v>2454.5056446821154</v>
      </c>
      <c r="H24" s="21">
        <v>647.82820512820513</v>
      </c>
      <c r="I24" s="21">
        <v>184.36054421768711</v>
      </c>
    </row>
    <row r="25" spans="1:9" ht="15" x14ac:dyDescent="0.4">
      <c r="A25" s="28"/>
      <c r="B25" s="8"/>
      <c r="C25" s="8" t="s">
        <v>3</v>
      </c>
      <c r="D25" s="22">
        <v>105.20982412968874</v>
      </c>
      <c r="E25" s="22">
        <v>136.22073618774942</v>
      </c>
      <c r="F25" s="21">
        <v>77.337763382181421</v>
      </c>
      <c r="G25" s="21">
        <v>1938.9820512820513</v>
      </c>
      <c r="H25" s="21">
        <v>211.77201646090538</v>
      </c>
      <c r="I25" s="21">
        <v>170.06258503401361</v>
      </c>
    </row>
    <row r="26" spans="1:9" ht="15" x14ac:dyDescent="0.4">
      <c r="A26" s="28"/>
      <c r="B26" s="8">
        <v>2023</v>
      </c>
      <c r="C26" s="8" t="s">
        <v>0</v>
      </c>
      <c r="D26" s="22">
        <v>115.18014406548845</v>
      </c>
      <c r="E26" s="22">
        <v>69.078865464795342</v>
      </c>
      <c r="F26" s="21">
        <v>108.38340831999678</v>
      </c>
      <c r="G26" s="21">
        <v>1732.4069381598792</v>
      </c>
      <c r="H26" s="21">
        <v>110.59644444444444</v>
      </c>
      <c r="I26" s="21">
        <v>219.75510204081633</v>
      </c>
    </row>
    <row r="27" spans="1:9" ht="15" x14ac:dyDescent="0.4">
      <c r="A27" s="28"/>
      <c r="B27" s="8"/>
      <c r="C27" s="8" t="s">
        <v>1</v>
      </c>
      <c r="D27" s="22">
        <v>104.36473238644936</v>
      </c>
      <c r="E27" s="22">
        <v>110.84356313367122</v>
      </c>
      <c r="F27" s="21">
        <v>102.41235056420921</v>
      </c>
      <c r="G27" s="21">
        <v>2468.8864253393667</v>
      </c>
      <c r="H27" s="21">
        <v>625.96581196581201</v>
      </c>
      <c r="I27" s="21">
        <v>166.20340136054423</v>
      </c>
    </row>
    <row r="28" spans="1:9" ht="15" x14ac:dyDescent="0.4">
      <c r="A28" s="28"/>
      <c r="B28" s="8"/>
      <c r="C28" s="8" t="s">
        <v>2</v>
      </c>
      <c r="D28" s="22">
        <v>95.799163753060995</v>
      </c>
      <c r="E28" s="22">
        <v>104.62301023206662</v>
      </c>
      <c r="F28" s="21">
        <v>147.9021123713861</v>
      </c>
      <c r="G28" s="21">
        <v>2447.2256410256409</v>
      </c>
      <c r="H28" s="21">
        <v>634.29711934156376</v>
      </c>
      <c r="I28" s="21">
        <v>267.44625850340134</v>
      </c>
    </row>
    <row r="29" spans="1:9" ht="15" x14ac:dyDescent="0.4">
      <c r="A29" s="28"/>
      <c r="B29" s="8"/>
      <c r="C29" s="8" t="s">
        <v>3</v>
      </c>
      <c r="D29" s="22">
        <v>92.424123999569559</v>
      </c>
      <c r="E29" s="22">
        <v>96.852184774072043</v>
      </c>
      <c r="F29" s="21">
        <v>167.02057559698932</v>
      </c>
      <c r="G29" s="21">
        <v>1703.3458521870286</v>
      </c>
      <c r="H29" s="21">
        <v>150.56872427983538</v>
      </c>
      <c r="I29" s="21">
        <v>367.2714285714286</v>
      </c>
    </row>
    <row r="30" spans="1:9" ht="15" x14ac:dyDescent="0.4">
      <c r="A30" s="28"/>
      <c r="B30" s="8">
        <v>2024</v>
      </c>
      <c r="C30" s="8" t="s">
        <v>0</v>
      </c>
      <c r="D30" s="22">
        <v>108.37770276540412</v>
      </c>
      <c r="E30" s="22">
        <v>114.28845979318703</v>
      </c>
      <c r="F30" s="21">
        <v>106.61291783676059</v>
      </c>
      <c r="G30" s="21">
        <v>1630.0924585218702</v>
      </c>
      <c r="H30" s="21">
        <v>182.97777777777779</v>
      </c>
      <c r="I30" s="21">
        <v>216.16530612244901</v>
      </c>
    </row>
    <row r="31" spans="1:9" ht="15" x14ac:dyDescent="0.4">
      <c r="A31" s="28"/>
      <c r="B31" s="8"/>
      <c r="C31" s="8" t="s">
        <v>1</v>
      </c>
      <c r="D31" s="22">
        <v>96.87964521625851</v>
      </c>
      <c r="E31" s="22">
        <v>99.887246436911724</v>
      </c>
      <c r="F31" s="21">
        <v>173.7965493536326</v>
      </c>
      <c r="G31" s="21">
        <v>2291.816742081448</v>
      </c>
      <c r="H31" s="21">
        <v>564.09230769230771</v>
      </c>
      <c r="I31" s="21">
        <v>282.05170068027212</v>
      </c>
    </row>
    <row r="32" spans="1:9" ht="15" x14ac:dyDescent="0.4">
      <c r="A32" s="28"/>
      <c r="B32" s="8"/>
      <c r="C32" s="8" t="s">
        <v>2</v>
      </c>
      <c r="D32" s="22">
        <v>93.452972170325694</v>
      </c>
      <c r="E32" s="22">
        <v>110.23479738064526</v>
      </c>
      <c r="F32" s="21">
        <v>139.45074581946091</v>
      </c>
      <c r="G32" s="21">
        <v>2387.2912953060013</v>
      </c>
      <c r="H32" s="21">
        <v>668.31965811965813</v>
      </c>
      <c r="I32" s="21">
        <v>252.16394557823128</v>
      </c>
    </row>
    <row r="33" spans="1:9" ht="15" x14ac:dyDescent="0.4">
      <c r="A33" s="28"/>
      <c r="B33" s="8"/>
      <c r="C33" s="8" t="s">
        <v>3</v>
      </c>
      <c r="D33" s="22">
        <v>94.372198523847956</v>
      </c>
      <c r="E33" s="22">
        <v>109.07631493586818</v>
      </c>
      <c r="F33" s="21">
        <v>86.079375833341047</v>
      </c>
      <c r="G33" s="21">
        <v>1739.2482174688057</v>
      </c>
      <c r="H33" s="21">
        <v>169.57264957264957</v>
      </c>
      <c r="I33" s="21">
        <v>189.28503401360541</v>
      </c>
    </row>
    <row r="34" spans="1:9" ht="15" x14ac:dyDescent="0.4">
      <c r="A34" s="28"/>
      <c r="B34" s="8">
        <v>2025</v>
      </c>
      <c r="C34" s="8" t="s">
        <v>0</v>
      </c>
      <c r="D34" s="22">
        <v>111.26951576410846</v>
      </c>
      <c r="E34" s="22">
        <v>116.88670129565072</v>
      </c>
      <c r="F34" s="21">
        <v>63.354168553914903</v>
      </c>
      <c r="G34" s="21">
        <v>1673.5877757352941</v>
      </c>
      <c r="H34" s="21">
        <v>187.13760683760682</v>
      </c>
      <c r="I34" s="21">
        <v>128.45510204081631</v>
      </c>
    </row>
    <row r="35" spans="1:9" ht="15" x14ac:dyDescent="0.4">
      <c r="A35" s="28"/>
      <c r="B35" s="8"/>
      <c r="C35" s="8" t="s">
        <v>1</v>
      </c>
      <c r="D35" s="22">
        <v>102.91637172977093</v>
      </c>
      <c r="E35" s="22">
        <v>94.574207735953848</v>
      </c>
      <c r="F35" s="21">
        <v>89.21882597541962</v>
      </c>
      <c r="G35" s="21">
        <v>2434.6235294117646</v>
      </c>
      <c r="H35" s="21">
        <v>534.08803418803416</v>
      </c>
      <c r="I35" s="21">
        <v>144.79183673469387</v>
      </c>
    </row>
    <row r="36" spans="1:9" ht="15" x14ac:dyDescent="0.4">
      <c r="A36" s="28"/>
      <c r="B36" s="8"/>
      <c r="C36" s="8" t="s">
        <v>2</v>
      </c>
      <c r="D36" s="22">
        <v>89.605258360587371</v>
      </c>
      <c r="E36" s="22">
        <v>102.75962697456069</v>
      </c>
      <c r="F36" s="21">
        <v>130.56712375148129</v>
      </c>
      <c r="G36" s="21">
        <v>2289</v>
      </c>
      <c r="H36" s="21">
        <v>623</v>
      </c>
      <c r="I36" s="21">
        <v>236.1</v>
      </c>
    </row>
    <row r="37" spans="1:9" ht="95.5" customHeight="1" x14ac:dyDescent="0.35"/>
    <row r="39" spans="1:9" ht="66.5" customHeight="1" x14ac:dyDescent="0.35"/>
  </sheetData>
  <mergeCells count="4">
    <mergeCell ref="D7:F7"/>
    <mergeCell ref="G7:I7"/>
    <mergeCell ref="D9:F9"/>
    <mergeCell ref="D10:F1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E67E-247B-445F-9BAD-29F62E534ACF}">
  <dimension ref="A1:T39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6" sqref="D16"/>
    </sheetView>
  </sheetViews>
  <sheetFormatPr baseColWidth="10" defaultRowHeight="14.5" x14ac:dyDescent="0.35"/>
  <cols>
    <col min="1" max="1" width="6" customWidth="1"/>
    <col min="2" max="2" width="19.7265625" bestFit="1" customWidth="1"/>
    <col min="3" max="3" width="18.36328125" customWidth="1"/>
    <col min="4" max="4" width="14.90625" customWidth="1"/>
    <col min="5" max="5" width="15.08984375" customWidth="1"/>
    <col min="6" max="6" width="13.6328125" customWidth="1"/>
    <col min="7" max="7" width="16" customWidth="1"/>
    <col min="8" max="8" width="13.453125" customWidth="1"/>
    <col min="9" max="9" width="15.453125" customWidth="1"/>
    <col min="10" max="10" width="15.08984375" customWidth="1"/>
    <col min="11" max="11" width="14" customWidth="1"/>
    <col min="16" max="16" width="69.81640625" customWidth="1"/>
    <col min="17" max="17" width="29.453125" customWidth="1"/>
    <col min="18" max="18" width="22.90625" customWidth="1"/>
  </cols>
  <sheetData>
    <row r="1" spans="1:20" ht="15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N1" s="31"/>
      <c r="O1" s="31"/>
      <c r="P1" s="32"/>
      <c r="Q1" s="32"/>
      <c r="R1" s="32"/>
      <c r="S1" s="32"/>
      <c r="T1" s="32"/>
    </row>
    <row r="2" spans="1:20" ht="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  <c r="N2" s="32"/>
      <c r="O2" s="32"/>
      <c r="P2" s="32"/>
      <c r="Q2" s="32"/>
      <c r="R2" s="32"/>
      <c r="S2" s="32"/>
      <c r="T2" s="33"/>
    </row>
    <row r="3" spans="1:20" s="3" customFormat="1" ht="20.5" customHeight="1" x14ac:dyDescent="0.4">
      <c r="B3" s="45" t="s">
        <v>67</v>
      </c>
      <c r="C3" s="45" t="s">
        <v>56</v>
      </c>
      <c r="D3" s="46"/>
      <c r="E3" s="46"/>
      <c r="F3" s="46"/>
      <c r="G3" s="46"/>
      <c r="H3" s="46"/>
      <c r="I3" s="46"/>
      <c r="J3" s="46"/>
      <c r="K3" s="46"/>
    </row>
    <row r="4" spans="1:20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20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</row>
    <row r="6" spans="1:20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</row>
    <row r="7" spans="1:20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</row>
    <row r="8" spans="1:20" ht="27.5" x14ac:dyDescent="0.4">
      <c r="A8" s="20"/>
      <c r="B8" s="20"/>
      <c r="C8" s="20"/>
      <c r="D8" s="50" t="s">
        <v>29</v>
      </c>
      <c r="E8" s="50" t="s">
        <v>30</v>
      </c>
      <c r="F8" s="50" t="s">
        <v>31</v>
      </c>
      <c r="G8" s="50" t="s">
        <v>32</v>
      </c>
      <c r="H8" s="51" t="s">
        <v>29</v>
      </c>
      <c r="I8" s="51" t="s">
        <v>30</v>
      </c>
      <c r="J8" s="51" t="s">
        <v>31</v>
      </c>
      <c r="K8" s="51" t="s">
        <v>32</v>
      </c>
    </row>
    <row r="9" spans="1:20" ht="26" customHeight="1" x14ac:dyDescent="0.4">
      <c r="A9" s="20"/>
      <c r="B9" s="55" t="s">
        <v>12</v>
      </c>
      <c r="C9" s="56" t="s">
        <v>13</v>
      </c>
      <c r="D9" s="74" t="s">
        <v>20</v>
      </c>
      <c r="E9" s="75"/>
      <c r="F9" s="75"/>
      <c r="G9" s="75"/>
      <c r="H9" s="71" t="s">
        <v>78</v>
      </c>
      <c r="I9" s="94"/>
      <c r="J9" s="94"/>
      <c r="K9" s="72"/>
    </row>
    <row r="10" spans="1:20" s="3" customFormat="1" ht="15" x14ac:dyDescent="0.4">
      <c r="B10" s="63">
        <v>2019</v>
      </c>
      <c r="C10" s="63" t="s">
        <v>0</v>
      </c>
      <c r="D10" s="76" t="s">
        <v>106</v>
      </c>
      <c r="E10" s="77"/>
      <c r="F10" s="77"/>
      <c r="G10" s="78"/>
      <c r="H10" s="64">
        <v>2407307</v>
      </c>
      <c r="I10" s="64">
        <v>688498</v>
      </c>
      <c r="J10" s="64">
        <v>4621</v>
      </c>
      <c r="K10" s="64">
        <v>34581</v>
      </c>
    </row>
    <row r="11" spans="1:20" s="3" customFormat="1" ht="15" x14ac:dyDescent="0.4">
      <c r="B11" s="63"/>
      <c r="C11" s="63" t="s">
        <v>1</v>
      </c>
      <c r="D11" s="79"/>
      <c r="E11" s="80"/>
      <c r="F11" s="80"/>
      <c r="G11" s="81"/>
      <c r="H11" s="64">
        <v>2345124</v>
      </c>
      <c r="I11" s="64">
        <v>689344</v>
      </c>
      <c r="J11" s="64">
        <v>5765</v>
      </c>
      <c r="K11" s="64">
        <v>37731</v>
      </c>
    </row>
    <row r="12" spans="1:20" s="3" customFormat="1" ht="15" x14ac:dyDescent="0.4">
      <c r="B12" s="63"/>
      <c r="C12" s="63" t="s">
        <v>2</v>
      </c>
      <c r="D12" s="79"/>
      <c r="E12" s="80"/>
      <c r="F12" s="80"/>
      <c r="G12" s="81"/>
      <c r="H12" s="64">
        <v>2236618</v>
      </c>
      <c r="I12" s="64">
        <v>692599</v>
      </c>
      <c r="J12" s="64">
        <v>5751</v>
      </c>
      <c r="K12" s="64">
        <v>39821</v>
      </c>
    </row>
    <row r="13" spans="1:20" s="3" customFormat="1" ht="15" x14ac:dyDescent="0.4">
      <c r="B13" s="63"/>
      <c r="C13" s="63" t="s">
        <v>3</v>
      </c>
      <c r="D13" s="82"/>
      <c r="E13" s="83"/>
      <c r="F13" s="83"/>
      <c r="G13" s="84"/>
      <c r="H13" s="64">
        <v>2420991</v>
      </c>
      <c r="I13" s="64">
        <v>705521</v>
      </c>
      <c r="J13" s="64">
        <v>5086</v>
      </c>
      <c r="K13" s="64">
        <v>39274</v>
      </c>
    </row>
    <row r="14" spans="1:20" ht="15" x14ac:dyDescent="0.4">
      <c r="A14" s="28"/>
      <c r="B14" s="8">
        <v>2020</v>
      </c>
      <c r="C14" s="8" t="s">
        <v>0</v>
      </c>
      <c r="D14" s="22">
        <v>89.168269771990026</v>
      </c>
      <c r="E14" s="22">
        <v>85.14316671943854</v>
      </c>
      <c r="F14" s="22">
        <v>69.876650075741182</v>
      </c>
      <c r="G14" s="22">
        <v>87.741823544721086</v>
      </c>
      <c r="H14" s="38">
        <v>2146554</v>
      </c>
      <c r="I14" s="22">
        <v>586209</v>
      </c>
      <c r="J14" s="21">
        <v>3229</v>
      </c>
      <c r="K14" s="21">
        <v>30342</v>
      </c>
    </row>
    <row r="15" spans="1:20" ht="15" x14ac:dyDescent="0.4">
      <c r="A15" s="28"/>
      <c r="B15" s="8"/>
      <c r="C15" s="8" t="s">
        <v>1</v>
      </c>
      <c r="D15" s="22">
        <v>54.869380041311246</v>
      </c>
      <c r="E15" s="22">
        <v>39.561525160152264</v>
      </c>
      <c r="F15" s="22">
        <v>3.5559410234171724</v>
      </c>
      <c r="G15" s="22">
        <v>28.528265882165861</v>
      </c>
      <c r="H15" s="22">
        <v>1286755</v>
      </c>
      <c r="I15" s="22">
        <v>272715</v>
      </c>
      <c r="J15" s="21">
        <v>205</v>
      </c>
      <c r="K15" s="21">
        <v>10764</v>
      </c>
    </row>
    <row r="16" spans="1:20" ht="15" x14ac:dyDescent="0.4">
      <c r="A16" s="28"/>
      <c r="B16" s="8"/>
      <c r="C16" s="8" t="s">
        <v>2</v>
      </c>
      <c r="D16" s="22">
        <v>73.973204185962913</v>
      </c>
      <c r="E16" s="22">
        <v>64.953746684589504</v>
      </c>
      <c r="F16" s="22">
        <v>34.828725439054075</v>
      </c>
      <c r="G16" s="22">
        <v>61.48263479068833</v>
      </c>
      <c r="H16" s="22">
        <v>1654498</v>
      </c>
      <c r="I16" s="22">
        <v>449869</v>
      </c>
      <c r="J16" s="21">
        <v>2003</v>
      </c>
      <c r="K16" s="21">
        <v>24483</v>
      </c>
    </row>
    <row r="17" spans="1:11" ht="15" x14ac:dyDescent="0.4">
      <c r="A17" s="28"/>
      <c r="B17" s="8"/>
      <c r="C17" s="8" t="s">
        <v>3</v>
      </c>
      <c r="D17" s="22">
        <v>65.154021638246491</v>
      </c>
      <c r="E17" s="22">
        <v>55.384885779445256</v>
      </c>
      <c r="F17" s="22">
        <v>11.698780967361385</v>
      </c>
      <c r="G17" s="22">
        <v>40.545908234455361</v>
      </c>
      <c r="H17" s="22">
        <v>1577373</v>
      </c>
      <c r="I17" s="22">
        <v>390752</v>
      </c>
      <c r="J17" s="21">
        <v>595</v>
      </c>
      <c r="K17" s="21">
        <v>15924</v>
      </c>
    </row>
    <row r="18" spans="1:11" ht="15" x14ac:dyDescent="0.4">
      <c r="A18" s="28"/>
      <c r="B18" s="8">
        <v>2021</v>
      </c>
      <c r="C18" s="8" t="s">
        <v>0</v>
      </c>
      <c r="D18" s="22">
        <v>59.714278237050777</v>
      </c>
      <c r="E18" s="22">
        <v>44.546534630456442</v>
      </c>
      <c r="F18" s="22">
        <v>0.88725384115992212</v>
      </c>
      <c r="G18" s="22">
        <v>32.749197536219313</v>
      </c>
      <c r="H18" s="22">
        <v>1437506</v>
      </c>
      <c r="I18" s="22">
        <v>306702</v>
      </c>
      <c r="J18" s="21">
        <v>41</v>
      </c>
      <c r="K18" s="21">
        <v>11325</v>
      </c>
    </row>
    <row r="19" spans="1:11" ht="15" x14ac:dyDescent="0.4">
      <c r="A19" s="28"/>
      <c r="B19" s="8"/>
      <c r="C19" s="8" t="s">
        <v>1</v>
      </c>
      <c r="D19" s="22">
        <v>66.310480810396371</v>
      </c>
      <c r="E19" s="22">
        <v>53.350721845696782</v>
      </c>
      <c r="F19" s="22">
        <v>5.0477016478751091</v>
      </c>
      <c r="G19" s="22">
        <v>44.382603164506641</v>
      </c>
      <c r="H19" s="22">
        <v>1555063</v>
      </c>
      <c r="I19" s="22">
        <v>367770</v>
      </c>
      <c r="J19" s="21">
        <v>291</v>
      </c>
      <c r="K19" s="21">
        <v>16746</v>
      </c>
    </row>
    <row r="20" spans="1:11" ht="15" x14ac:dyDescent="0.4">
      <c r="A20" s="28"/>
      <c r="B20" s="8"/>
      <c r="C20" s="8" t="s">
        <v>2</v>
      </c>
      <c r="D20" s="22">
        <v>76.357518360310067</v>
      </c>
      <c r="E20" s="22">
        <v>70.174805334688614</v>
      </c>
      <c r="F20" s="22">
        <v>27.508259433142062</v>
      </c>
      <c r="G20" s="22">
        <v>69.277516888074132</v>
      </c>
      <c r="H20" s="22">
        <v>1707826</v>
      </c>
      <c r="I20" s="22">
        <v>486030</v>
      </c>
      <c r="J20" s="21">
        <v>1582</v>
      </c>
      <c r="K20" s="21">
        <v>27587</v>
      </c>
    </row>
    <row r="21" spans="1:11" ht="15" x14ac:dyDescent="0.4">
      <c r="A21" s="28"/>
      <c r="B21" s="8"/>
      <c r="C21" s="8" t="s">
        <v>3</v>
      </c>
      <c r="D21" s="22">
        <v>77.376826266599082</v>
      </c>
      <c r="E21" s="22">
        <v>69.188727195930383</v>
      </c>
      <c r="F21" s="22">
        <v>18.659064097522613</v>
      </c>
      <c r="G21" s="22">
        <v>75.571624993634472</v>
      </c>
      <c r="H21" s="22">
        <v>1873286</v>
      </c>
      <c r="I21" s="22">
        <v>488141</v>
      </c>
      <c r="J21" s="21">
        <v>949</v>
      </c>
      <c r="K21" s="21">
        <v>29680</v>
      </c>
    </row>
    <row r="22" spans="1:11" ht="15" x14ac:dyDescent="0.4">
      <c r="A22" s="28"/>
      <c r="B22" s="8">
        <v>2022</v>
      </c>
      <c r="C22" s="8" t="s">
        <v>0</v>
      </c>
      <c r="D22" s="22">
        <v>76.04285618743269</v>
      </c>
      <c r="E22" s="22">
        <v>64.907813820809935</v>
      </c>
      <c r="F22" s="22">
        <v>13.633412681237827</v>
      </c>
      <c r="G22" s="22">
        <v>68.560770365229459</v>
      </c>
      <c r="H22" s="22">
        <v>1830585</v>
      </c>
      <c r="I22" s="22">
        <v>446889</v>
      </c>
      <c r="J22" s="21">
        <v>630</v>
      </c>
      <c r="K22" s="21">
        <v>23709</v>
      </c>
    </row>
    <row r="23" spans="1:11" ht="15" x14ac:dyDescent="0.4">
      <c r="A23" s="28"/>
      <c r="B23" s="8"/>
      <c r="C23" s="8" t="s">
        <v>1</v>
      </c>
      <c r="D23" s="22">
        <v>88.860759601624466</v>
      </c>
      <c r="E23" s="22">
        <v>90.221282842818681</v>
      </c>
      <c r="F23" s="22">
        <v>30.511708586296614</v>
      </c>
      <c r="G23" s="22">
        <v>100.54066947602766</v>
      </c>
      <c r="H23" s="22">
        <v>2083895</v>
      </c>
      <c r="I23" s="22">
        <v>621935</v>
      </c>
      <c r="J23" s="21">
        <v>1759</v>
      </c>
      <c r="K23" s="21">
        <v>37935</v>
      </c>
    </row>
    <row r="24" spans="1:11" ht="15" x14ac:dyDescent="0.4">
      <c r="A24" s="28"/>
      <c r="B24" s="8"/>
      <c r="C24" s="8" t="s">
        <v>2</v>
      </c>
      <c r="D24" s="22">
        <v>95.509917205352011</v>
      </c>
      <c r="E24" s="22">
        <v>101.51198601210803</v>
      </c>
      <c r="F24" s="22">
        <v>48.043818466353677</v>
      </c>
      <c r="G24" s="22">
        <v>96.245699505286154</v>
      </c>
      <c r="H24" s="22">
        <v>2136192</v>
      </c>
      <c r="I24" s="22">
        <v>703071</v>
      </c>
      <c r="J24" s="21">
        <v>2763</v>
      </c>
      <c r="K24" s="21">
        <v>38326</v>
      </c>
    </row>
    <row r="25" spans="1:11" ht="15" x14ac:dyDescent="0.4">
      <c r="A25" s="28"/>
      <c r="B25" s="8"/>
      <c r="C25" s="8" t="s">
        <v>3</v>
      </c>
      <c r="D25" s="22">
        <v>88.256379309134147</v>
      </c>
      <c r="E25" s="22">
        <v>84.543195737618021</v>
      </c>
      <c r="F25" s="22">
        <v>46.421549351160046</v>
      </c>
      <c r="G25" s="22">
        <v>98.169272292101653</v>
      </c>
      <c r="H25" s="22">
        <v>2136679</v>
      </c>
      <c r="I25" s="22">
        <v>596470</v>
      </c>
      <c r="J25" s="21">
        <v>2361</v>
      </c>
      <c r="K25" s="21">
        <v>38555</v>
      </c>
    </row>
    <row r="26" spans="1:11" ht="15" x14ac:dyDescent="0.4">
      <c r="A26" s="28"/>
      <c r="B26" s="8">
        <v>2023</v>
      </c>
      <c r="C26" s="8" t="s">
        <v>0</v>
      </c>
      <c r="D26" s="22">
        <v>89.235024863883169</v>
      </c>
      <c r="E26" s="22">
        <v>82.144610441860394</v>
      </c>
      <c r="F26" s="22">
        <v>45.314866911923822</v>
      </c>
      <c r="G26" s="22">
        <v>96.093230386628491</v>
      </c>
      <c r="H26" s="22">
        <v>2148161</v>
      </c>
      <c r="I26" s="22">
        <v>565564</v>
      </c>
      <c r="J26" s="21">
        <v>2094</v>
      </c>
      <c r="K26" s="21">
        <v>33230</v>
      </c>
    </row>
    <row r="27" spans="1:11" ht="15" x14ac:dyDescent="0.4">
      <c r="A27" s="28"/>
      <c r="B27" s="8"/>
      <c r="C27" s="8" t="s">
        <v>1</v>
      </c>
      <c r="D27" s="22">
        <v>92.295716559124372</v>
      </c>
      <c r="E27" s="22">
        <v>92.584544146318819</v>
      </c>
      <c r="F27" s="22">
        <v>46.279271465741544</v>
      </c>
      <c r="G27" s="22">
        <v>102.15207654183563</v>
      </c>
      <c r="H27" s="22">
        <v>2164449</v>
      </c>
      <c r="I27" s="22">
        <v>638226</v>
      </c>
      <c r="J27" s="21">
        <v>2668</v>
      </c>
      <c r="K27" s="21">
        <v>38543</v>
      </c>
    </row>
    <row r="28" spans="1:11" ht="15" x14ac:dyDescent="0.4">
      <c r="A28" s="28"/>
      <c r="B28" s="8"/>
      <c r="C28" s="8" t="s">
        <v>2</v>
      </c>
      <c r="D28" s="22">
        <v>96.195595313996392</v>
      </c>
      <c r="E28" s="22">
        <v>98.762776151856997</v>
      </c>
      <c r="F28" s="22">
        <v>52.390888541123282</v>
      </c>
      <c r="G28" s="22">
        <v>99.452550161974841</v>
      </c>
      <c r="H28" s="22">
        <v>2151528</v>
      </c>
      <c r="I28" s="22">
        <v>684030</v>
      </c>
      <c r="J28" s="21">
        <v>3013</v>
      </c>
      <c r="K28" s="21">
        <v>39603</v>
      </c>
    </row>
    <row r="29" spans="1:11" ht="15" x14ac:dyDescent="0.4">
      <c r="A29" s="28"/>
      <c r="B29" s="8"/>
      <c r="C29" s="8" t="s">
        <v>3</v>
      </c>
      <c r="D29" s="22">
        <v>94.778501861427827</v>
      </c>
      <c r="E29" s="22">
        <v>97.030846707610408</v>
      </c>
      <c r="F29" s="22">
        <v>51.179709005112073</v>
      </c>
      <c r="G29" s="22">
        <v>93.568263991444724</v>
      </c>
      <c r="H29" s="22">
        <v>2294579</v>
      </c>
      <c r="I29" s="22">
        <v>684573</v>
      </c>
      <c r="J29" s="21">
        <v>2603</v>
      </c>
      <c r="K29" s="21">
        <v>36748</v>
      </c>
    </row>
    <row r="30" spans="1:11" ht="15" x14ac:dyDescent="0.4">
      <c r="A30" s="28"/>
      <c r="B30" s="8">
        <v>2024</v>
      </c>
      <c r="C30" s="8" t="s">
        <v>0</v>
      </c>
      <c r="D30" s="22">
        <v>94.021202945864403</v>
      </c>
      <c r="E30" s="22">
        <v>92.397654023686343</v>
      </c>
      <c r="F30" s="22">
        <v>50.573468946115561</v>
      </c>
      <c r="G30" s="22">
        <v>85.792776380093116</v>
      </c>
      <c r="H30" s="22">
        <v>2263379</v>
      </c>
      <c r="I30" s="22">
        <v>636156</v>
      </c>
      <c r="J30" s="21">
        <v>2337</v>
      </c>
      <c r="K30" s="21">
        <v>29668</v>
      </c>
    </row>
    <row r="31" spans="1:11" ht="15" x14ac:dyDescent="0.4">
      <c r="A31" s="28"/>
      <c r="B31" s="8"/>
      <c r="C31" s="8" t="s">
        <v>1</v>
      </c>
      <c r="D31" s="22">
        <v>98.470784487302168</v>
      </c>
      <c r="E31" s="22">
        <v>103.74878145019034</v>
      </c>
      <c r="F31" s="22">
        <v>44.787510841283606</v>
      </c>
      <c r="G31" s="22">
        <v>102.95512973417085</v>
      </c>
      <c r="H31" s="22">
        <v>2309262</v>
      </c>
      <c r="I31" s="22">
        <v>715186</v>
      </c>
      <c r="J31" s="21">
        <v>2582</v>
      </c>
      <c r="K31" s="21">
        <v>38846</v>
      </c>
    </row>
    <row r="32" spans="1:11" ht="15" x14ac:dyDescent="0.4">
      <c r="A32" s="28"/>
      <c r="B32" s="8"/>
      <c r="C32" s="8" t="s">
        <v>2</v>
      </c>
      <c r="D32" s="22">
        <v>100.88133065190389</v>
      </c>
      <c r="E32" s="22">
        <v>104.65016553590172</v>
      </c>
      <c r="F32" s="22">
        <v>51.712745609459219</v>
      </c>
      <c r="G32" s="22">
        <v>93.202079304889381</v>
      </c>
      <c r="H32" s="22">
        <v>2256330</v>
      </c>
      <c r="I32" s="22">
        <v>724806</v>
      </c>
      <c r="J32" s="21">
        <v>2974</v>
      </c>
      <c r="K32" s="21">
        <v>37114</v>
      </c>
    </row>
    <row r="33" spans="1:11" ht="15" x14ac:dyDescent="0.4">
      <c r="A33" s="28"/>
      <c r="B33" s="8"/>
      <c r="C33" s="8" t="s">
        <v>3</v>
      </c>
      <c r="D33" s="22">
        <v>98.449106171811465</v>
      </c>
      <c r="E33" s="22">
        <v>95.642227516969726</v>
      </c>
      <c r="F33" s="22">
        <v>50.275265434526148</v>
      </c>
      <c r="G33" s="22">
        <v>93.649742832408208</v>
      </c>
      <c r="H33" s="22">
        <v>2383444</v>
      </c>
      <c r="I33" s="22">
        <v>674776</v>
      </c>
      <c r="J33" s="21">
        <v>2557</v>
      </c>
      <c r="K33" s="21">
        <v>36780</v>
      </c>
    </row>
    <row r="34" spans="1:11" ht="15" x14ac:dyDescent="0.4">
      <c r="A34" s="28"/>
      <c r="B34" s="8">
        <v>2025</v>
      </c>
      <c r="C34" s="8" t="s">
        <v>0</v>
      </c>
      <c r="D34" s="22">
        <v>95.049779691580667</v>
      </c>
      <c r="E34" s="22">
        <v>97.78154765881672</v>
      </c>
      <c r="F34" s="22">
        <v>44.232850032460505</v>
      </c>
      <c r="G34" s="22">
        <v>95.618981521644827</v>
      </c>
      <c r="H34" s="22">
        <v>2288140</v>
      </c>
      <c r="I34" s="22">
        <v>673224</v>
      </c>
      <c r="J34" s="22">
        <v>2044</v>
      </c>
      <c r="K34" s="21">
        <v>33066</v>
      </c>
    </row>
    <row r="35" spans="1:11" ht="15" x14ac:dyDescent="0.4">
      <c r="A35" s="28"/>
      <c r="B35" s="8"/>
      <c r="C35" s="8" t="s">
        <v>1</v>
      </c>
      <c r="D35" s="22">
        <v>99.499941154497577</v>
      </c>
      <c r="E35" s="22">
        <v>101.73498282425031</v>
      </c>
      <c r="F35" s="22">
        <v>49.887250650477014</v>
      </c>
      <c r="G35" s="22">
        <v>101.56900161670774</v>
      </c>
      <c r="H35" s="22">
        <v>2333397</v>
      </c>
      <c r="I35" s="22">
        <v>701304</v>
      </c>
      <c r="J35" s="22">
        <v>2876</v>
      </c>
      <c r="K35" s="21">
        <v>38323</v>
      </c>
    </row>
    <row r="36" spans="1:11" ht="15" x14ac:dyDescent="0.4">
      <c r="A36" s="28"/>
      <c r="B36" s="8"/>
      <c r="C36" s="8" t="s">
        <v>2</v>
      </c>
      <c r="D36" s="22">
        <v>100.7864999745151</v>
      </c>
      <c r="E36" s="22">
        <v>99.898642648920941</v>
      </c>
      <c r="F36" s="22">
        <v>56.911841418883668</v>
      </c>
      <c r="G36" s="22">
        <v>98.407875241706634</v>
      </c>
      <c r="H36" s="22">
        <v>2254209</v>
      </c>
      <c r="I36" s="22">
        <v>691897</v>
      </c>
      <c r="J36" s="22">
        <v>3273</v>
      </c>
      <c r="K36" s="21">
        <v>39187</v>
      </c>
    </row>
    <row r="37" spans="1:11" ht="105.5" customHeight="1" x14ac:dyDescent="0.35">
      <c r="D37" s="30"/>
      <c r="E37" s="30"/>
      <c r="F37" s="30"/>
      <c r="G37" s="30"/>
    </row>
    <row r="39" spans="1:11" ht="72.5" customHeight="1" x14ac:dyDescent="0.35"/>
  </sheetData>
  <mergeCells count="5">
    <mergeCell ref="H7:K7"/>
    <mergeCell ref="D9:G9"/>
    <mergeCell ref="D7:G7"/>
    <mergeCell ref="H9:K9"/>
    <mergeCell ref="D10:G13"/>
  </mergeCells>
  <phoneticPr fontId="4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8584-0FA7-48AC-A37B-4B31EF501E19}">
  <dimension ref="A1:T36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31" sqref="D31"/>
    </sheetView>
  </sheetViews>
  <sheetFormatPr baseColWidth="10" defaultRowHeight="14.5" x14ac:dyDescent="0.35"/>
  <cols>
    <col min="1" max="1" width="6.453125" customWidth="1"/>
    <col min="2" max="2" width="19.7265625" bestFit="1" customWidth="1"/>
    <col min="3" max="3" width="18.36328125" customWidth="1"/>
    <col min="4" max="4" width="14.453125" customWidth="1"/>
    <col min="5" max="5" width="14.7265625" customWidth="1"/>
    <col min="6" max="6" width="15" customWidth="1"/>
    <col min="7" max="7" width="14.7265625" customWidth="1"/>
    <col min="8" max="8" width="16" customWidth="1"/>
    <col min="9" max="9" width="15.08984375" customWidth="1"/>
    <col min="10" max="10" width="14.1796875" customWidth="1"/>
    <col min="11" max="11" width="15.81640625" customWidth="1"/>
    <col min="16" max="16" width="44.1796875" customWidth="1"/>
    <col min="17" max="17" width="44.36328125" customWidth="1"/>
    <col min="18" max="18" width="26.7265625" customWidth="1"/>
    <col min="19" max="19" width="30.7265625" customWidth="1"/>
  </cols>
  <sheetData>
    <row r="1" spans="1:20" ht="15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N1" s="31"/>
      <c r="O1" s="31"/>
      <c r="P1" s="32"/>
      <c r="Q1" s="32"/>
      <c r="R1" s="32"/>
      <c r="S1" s="32"/>
      <c r="T1" s="32"/>
    </row>
    <row r="2" spans="1:20" ht="15" x14ac:dyDescent="0.4">
      <c r="A2" s="3"/>
      <c r="B2" s="4"/>
      <c r="C2" s="3"/>
      <c r="D2" s="3"/>
      <c r="E2" s="3"/>
      <c r="F2" s="3"/>
      <c r="G2" s="3"/>
      <c r="H2" s="3"/>
      <c r="I2" s="3"/>
      <c r="J2" s="3"/>
      <c r="K2" s="3"/>
      <c r="N2" s="32"/>
      <c r="O2" s="32"/>
      <c r="P2" s="32"/>
      <c r="Q2" s="32"/>
      <c r="R2" s="32"/>
      <c r="S2" s="32"/>
      <c r="T2" s="33"/>
    </row>
    <row r="3" spans="1:20" s="3" customFormat="1" ht="20.5" customHeight="1" x14ac:dyDescent="0.4">
      <c r="B3" s="45" t="s">
        <v>68</v>
      </c>
      <c r="C3" s="45" t="s">
        <v>57</v>
      </c>
      <c r="D3" s="46"/>
      <c r="E3" s="46"/>
      <c r="F3" s="46"/>
      <c r="G3" s="46"/>
      <c r="H3" s="46"/>
      <c r="I3" s="46"/>
      <c r="J3" s="46"/>
      <c r="K3" s="46"/>
    </row>
    <row r="4" spans="1:20" ht="15" x14ac:dyDescent="0.4">
      <c r="A4" s="3"/>
      <c r="B4" s="7" t="s">
        <v>17</v>
      </c>
      <c r="C4" s="5" t="s">
        <v>98</v>
      </c>
      <c r="D4" s="5"/>
      <c r="E4" s="5"/>
      <c r="F4" s="5"/>
      <c r="G4" s="5"/>
      <c r="H4" s="3"/>
      <c r="I4" s="3"/>
      <c r="J4" s="3"/>
      <c r="K4" s="3"/>
    </row>
    <row r="5" spans="1:20" ht="15" x14ac:dyDescent="0.4">
      <c r="A5" s="28"/>
      <c r="B5" s="19" t="s">
        <v>19</v>
      </c>
      <c r="C5" s="5" t="s">
        <v>21</v>
      </c>
      <c r="D5" s="5"/>
      <c r="E5" s="5"/>
      <c r="F5" s="5"/>
      <c r="G5" s="5"/>
      <c r="H5" s="3"/>
      <c r="I5" s="3"/>
      <c r="J5" s="3"/>
      <c r="K5" s="3"/>
      <c r="N5" s="32"/>
      <c r="O5" s="32"/>
      <c r="P5" s="32"/>
      <c r="Q5" s="32"/>
      <c r="R5" s="32"/>
      <c r="S5" s="32"/>
      <c r="T5" s="32"/>
    </row>
    <row r="6" spans="1:20" ht="15" x14ac:dyDescent="0.4">
      <c r="A6" s="28"/>
      <c r="B6" s="7" t="s">
        <v>18</v>
      </c>
      <c r="C6" s="70">
        <v>46023</v>
      </c>
      <c r="D6" s="5"/>
      <c r="E6" s="5"/>
      <c r="F6" s="5"/>
      <c r="G6" s="5"/>
      <c r="H6" s="3"/>
      <c r="I6" s="3"/>
      <c r="J6" s="3"/>
      <c r="K6" s="3"/>
      <c r="N6" s="32"/>
      <c r="O6" s="32"/>
      <c r="P6" s="32"/>
      <c r="Q6" s="32"/>
      <c r="R6" s="32"/>
      <c r="S6" s="32"/>
      <c r="T6" s="32"/>
    </row>
    <row r="7" spans="1:20" ht="15" x14ac:dyDescent="0.4">
      <c r="A7" s="28"/>
      <c r="B7" s="6"/>
      <c r="C7" s="7"/>
      <c r="D7" s="73" t="s">
        <v>25</v>
      </c>
      <c r="E7" s="73"/>
      <c r="F7" s="73"/>
      <c r="G7" s="73"/>
      <c r="H7" s="73" t="s">
        <v>23</v>
      </c>
      <c r="I7" s="73"/>
      <c r="J7" s="73"/>
      <c r="K7" s="73"/>
      <c r="N7" s="32"/>
      <c r="O7" s="32"/>
      <c r="P7" s="32"/>
      <c r="Q7" s="32"/>
      <c r="R7" s="32"/>
      <c r="S7" s="32"/>
      <c r="T7" s="32"/>
    </row>
    <row r="8" spans="1:20" ht="27.5" x14ac:dyDescent="0.4">
      <c r="A8" s="20"/>
      <c r="B8" s="20"/>
      <c r="C8" s="20"/>
      <c r="D8" s="50" t="s">
        <v>29</v>
      </c>
      <c r="E8" s="50" t="s">
        <v>30</v>
      </c>
      <c r="F8" s="50" t="s">
        <v>31</v>
      </c>
      <c r="G8" s="50" t="s">
        <v>32</v>
      </c>
      <c r="H8" s="51" t="s">
        <v>29</v>
      </c>
      <c r="I8" s="51" t="s">
        <v>30</v>
      </c>
      <c r="J8" s="51" t="s">
        <v>31</v>
      </c>
      <c r="K8" s="51" t="s">
        <v>32</v>
      </c>
    </row>
    <row r="9" spans="1:20" s="39" customFormat="1" ht="32" customHeight="1" x14ac:dyDescent="0.35">
      <c r="A9" s="16"/>
      <c r="B9" s="55" t="s">
        <v>12</v>
      </c>
      <c r="C9" s="56" t="s">
        <v>13</v>
      </c>
      <c r="D9" s="74" t="s">
        <v>20</v>
      </c>
      <c r="E9" s="75"/>
      <c r="F9" s="75"/>
      <c r="G9" s="75"/>
      <c r="H9" s="71" t="s">
        <v>80</v>
      </c>
      <c r="I9" s="94"/>
      <c r="J9" s="94"/>
      <c r="K9" s="72"/>
    </row>
    <row r="10" spans="1:20" s="3" customFormat="1" ht="15" x14ac:dyDescent="0.4">
      <c r="B10" s="63">
        <v>2019</v>
      </c>
      <c r="C10" s="63" t="s">
        <v>0</v>
      </c>
      <c r="D10" s="76" t="s">
        <v>106</v>
      </c>
      <c r="E10" s="77"/>
      <c r="F10" s="77"/>
      <c r="G10" s="78"/>
      <c r="H10" s="64">
        <v>13488242</v>
      </c>
      <c r="I10" s="64">
        <v>13567733</v>
      </c>
      <c r="J10" s="64">
        <v>1284532</v>
      </c>
      <c r="K10" s="64">
        <v>9857369</v>
      </c>
    </row>
    <row r="11" spans="1:20" s="3" customFormat="1" ht="15" x14ac:dyDescent="0.4">
      <c r="B11" s="63"/>
      <c r="C11" s="63" t="s">
        <v>1</v>
      </c>
      <c r="D11" s="79"/>
      <c r="E11" s="80"/>
      <c r="F11" s="80"/>
      <c r="G11" s="81"/>
      <c r="H11" s="64">
        <v>13128801</v>
      </c>
      <c r="I11" s="64">
        <v>13669155</v>
      </c>
      <c r="J11" s="64">
        <v>1580423</v>
      </c>
      <c r="K11" s="64">
        <v>11247615</v>
      </c>
    </row>
    <row r="12" spans="1:20" s="3" customFormat="1" ht="15" x14ac:dyDescent="0.4">
      <c r="B12" s="63"/>
      <c r="C12" s="63" t="s">
        <v>2</v>
      </c>
      <c r="D12" s="79"/>
      <c r="E12" s="80"/>
      <c r="F12" s="80"/>
      <c r="G12" s="81"/>
      <c r="H12" s="64">
        <v>12296159</v>
      </c>
      <c r="I12" s="64">
        <v>13972846</v>
      </c>
      <c r="J12" s="64">
        <v>1707933</v>
      </c>
      <c r="K12" s="64">
        <v>11944062</v>
      </c>
    </row>
    <row r="13" spans="1:20" s="3" customFormat="1" ht="15" x14ac:dyDescent="0.4">
      <c r="B13" s="63"/>
      <c r="C13" s="63" t="s">
        <v>3</v>
      </c>
      <c r="D13" s="82"/>
      <c r="E13" s="83"/>
      <c r="F13" s="83"/>
      <c r="G13" s="84"/>
      <c r="H13" s="64">
        <v>13476085</v>
      </c>
      <c r="I13" s="64">
        <v>14294240</v>
      </c>
      <c r="J13" s="64">
        <v>1440131</v>
      </c>
      <c r="K13" s="64">
        <v>11654908</v>
      </c>
    </row>
    <row r="14" spans="1:20" ht="15" x14ac:dyDescent="0.4">
      <c r="A14" s="28"/>
      <c r="B14" s="8">
        <v>2020</v>
      </c>
      <c r="C14" s="8" t="s">
        <v>0</v>
      </c>
      <c r="D14" s="22">
        <v>89.639131622934997</v>
      </c>
      <c r="E14" s="22">
        <v>83.577433311814147</v>
      </c>
      <c r="F14" s="22">
        <v>69.964936646187098</v>
      </c>
      <c r="G14" s="22">
        <v>88.262689567571229</v>
      </c>
      <c r="H14" s="22">
        <v>12090743</v>
      </c>
      <c r="I14" s="22">
        <v>11339563</v>
      </c>
      <c r="J14" s="21">
        <v>898722</v>
      </c>
      <c r="K14" s="21">
        <v>8700379</v>
      </c>
      <c r="N14" s="32"/>
      <c r="O14" s="32"/>
      <c r="P14" s="32"/>
      <c r="Q14" s="32"/>
      <c r="R14" s="32"/>
      <c r="S14" s="32"/>
      <c r="T14" s="32"/>
    </row>
    <row r="15" spans="1:20" ht="15" x14ac:dyDescent="0.4">
      <c r="A15" s="28"/>
      <c r="B15" s="8"/>
      <c r="C15" s="8" t="s">
        <v>1</v>
      </c>
      <c r="D15" s="22">
        <v>58.135125972280335</v>
      </c>
      <c r="E15" s="22">
        <v>37.296211799485782</v>
      </c>
      <c r="F15" s="22">
        <v>3.4590739314727768</v>
      </c>
      <c r="G15" s="22">
        <v>27.234573729630686</v>
      </c>
      <c r="H15" s="22">
        <v>7632445</v>
      </c>
      <c r="I15" s="22">
        <v>5098077</v>
      </c>
      <c r="J15" s="21">
        <v>54668</v>
      </c>
      <c r="K15" s="21">
        <v>3063240</v>
      </c>
      <c r="N15" s="32"/>
      <c r="O15" s="32"/>
      <c r="P15" s="32"/>
      <c r="Q15" s="32"/>
      <c r="R15" s="32"/>
      <c r="S15" s="32"/>
      <c r="T15" s="32"/>
    </row>
    <row r="16" spans="1:20" ht="15" x14ac:dyDescent="0.4">
      <c r="A16" s="28"/>
      <c r="B16" s="8"/>
      <c r="C16" s="8" t="s">
        <v>2</v>
      </c>
      <c r="D16" s="22">
        <v>76.561892213657941</v>
      </c>
      <c r="E16" s="22">
        <v>63.06808934987189</v>
      </c>
      <c r="F16" s="22">
        <v>36.588496152952139</v>
      </c>
      <c r="G16" s="22">
        <v>62.845387105324804</v>
      </c>
      <c r="H16" s="22">
        <v>9414172</v>
      </c>
      <c r="I16" s="22">
        <v>8812407</v>
      </c>
      <c r="J16" s="21">
        <v>624907</v>
      </c>
      <c r="K16" s="21">
        <v>7506292</v>
      </c>
      <c r="N16" s="32"/>
      <c r="O16" s="32"/>
      <c r="P16" s="32"/>
      <c r="Q16" s="32"/>
      <c r="R16" s="32"/>
      <c r="S16" s="32"/>
      <c r="T16" s="32"/>
    </row>
    <row r="17" spans="1:20" ht="15" x14ac:dyDescent="0.4">
      <c r="A17" s="28"/>
      <c r="B17" s="8"/>
      <c r="C17" s="8" t="s">
        <v>3</v>
      </c>
      <c r="D17" s="22">
        <v>69.424584365563149</v>
      </c>
      <c r="E17" s="22">
        <v>52.170895409619547</v>
      </c>
      <c r="F17" s="22">
        <v>10.476060858352469</v>
      </c>
      <c r="G17" s="22">
        <v>38.050296064113077</v>
      </c>
      <c r="H17" s="22">
        <v>9355716</v>
      </c>
      <c r="I17" s="22">
        <v>7457433</v>
      </c>
      <c r="J17" s="21">
        <v>150869</v>
      </c>
      <c r="K17" s="21">
        <v>4434727</v>
      </c>
      <c r="N17" s="32"/>
      <c r="O17" s="32"/>
      <c r="P17" s="32"/>
      <c r="Q17" s="32"/>
      <c r="R17" s="32"/>
      <c r="S17" s="32"/>
      <c r="T17" s="32"/>
    </row>
    <row r="18" spans="1:20" ht="15" x14ac:dyDescent="0.4">
      <c r="A18" s="28"/>
      <c r="B18" s="8">
        <v>2021</v>
      </c>
      <c r="C18" s="8" t="s">
        <v>0</v>
      </c>
      <c r="D18" s="22">
        <v>65.2884045229912</v>
      </c>
      <c r="E18" s="22">
        <v>40.077579651663257</v>
      </c>
      <c r="F18" s="40">
        <v>0.35725073411950814</v>
      </c>
      <c r="G18" s="22">
        <v>30.68660613192019</v>
      </c>
      <c r="H18" s="22">
        <v>8806258</v>
      </c>
      <c r="I18" s="22">
        <v>5437619</v>
      </c>
      <c r="J18" s="21">
        <v>4589</v>
      </c>
      <c r="K18" s="21">
        <v>3024892</v>
      </c>
      <c r="N18" s="32"/>
      <c r="O18" s="32"/>
      <c r="P18" s="32"/>
      <c r="Q18" s="32"/>
      <c r="R18" s="32"/>
      <c r="S18" s="32"/>
      <c r="T18" s="32"/>
    </row>
    <row r="19" spans="1:20" ht="15" x14ac:dyDescent="0.4">
      <c r="A19" s="28"/>
      <c r="B19" s="8"/>
      <c r="C19" s="8" t="s">
        <v>1</v>
      </c>
      <c r="D19" s="22">
        <v>71.465475027003606</v>
      </c>
      <c r="E19" s="22">
        <v>49.813642467292233</v>
      </c>
      <c r="F19" s="22">
        <v>4.9693025221728613</v>
      </c>
      <c r="G19" s="22">
        <v>42.507349335836977</v>
      </c>
      <c r="H19" s="22">
        <v>9382560</v>
      </c>
      <c r="I19" s="22">
        <v>6809104</v>
      </c>
      <c r="J19" s="21">
        <v>78536</v>
      </c>
      <c r="K19" s="21">
        <v>4781063</v>
      </c>
      <c r="N19" s="32"/>
      <c r="O19" s="32"/>
      <c r="P19" s="32"/>
      <c r="Q19" s="32"/>
      <c r="R19" s="32"/>
      <c r="S19" s="32"/>
      <c r="T19" s="32"/>
    </row>
    <row r="20" spans="1:20" ht="15" x14ac:dyDescent="0.4">
      <c r="A20" s="28"/>
      <c r="B20" s="8"/>
      <c r="C20" s="8" t="s">
        <v>2</v>
      </c>
      <c r="D20" s="22">
        <v>80.825613917321661</v>
      </c>
      <c r="E20" s="22">
        <v>68.170285423599466</v>
      </c>
      <c r="F20" s="22">
        <v>29.435346702710234</v>
      </c>
      <c r="G20" s="22">
        <v>72.355912084180403</v>
      </c>
      <c r="H20" s="22">
        <v>9938446</v>
      </c>
      <c r="I20" s="22">
        <v>9525329</v>
      </c>
      <c r="J20" s="21">
        <v>502736</v>
      </c>
      <c r="K20" s="21">
        <v>8642235</v>
      </c>
      <c r="N20" s="32"/>
      <c r="O20" s="32"/>
      <c r="P20" s="32"/>
      <c r="Q20" s="32"/>
      <c r="R20" s="32"/>
      <c r="S20" s="32"/>
      <c r="T20" s="32"/>
    </row>
    <row r="21" spans="1:20" ht="15" x14ac:dyDescent="0.4">
      <c r="A21" s="28"/>
      <c r="B21" s="8"/>
      <c r="C21" s="8" t="s">
        <v>3</v>
      </c>
      <c r="D21" s="22">
        <v>82.607752919338225</v>
      </c>
      <c r="E21" s="22">
        <v>66.300705738815083</v>
      </c>
      <c r="F21" s="22">
        <v>19.424621787879019</v>
      </c>
      <c r="G21" s="22">
        <v>77.779275477764386</v>
      </c>
      <c r="H21" s="22">
        <v>11132291</v>
      </c>
      <c r="I21" s="22">
        <v>9477182</v>
      </c>
      <c r="J21" s="21">
        <v>279740</v>
      </c>
      <c r="K21" s="21">
        <v>9065103</v>
      </c>
      <c r="N21" s="32"/>
      <c r="O21" s="32"/>
      <c r="P21" s="32"/>
      <c r="Q21" s="32"/>
      <c r="R21" s="32"/>
      <c r="S21" s="32"/>
      <c r="T21" s="32"/>
    </row>
    <row r="22" spans="1:20" ht="15" x14ac:dyDescent="0.4">
      <c r="A22" s="28"/>
      <c r="B22" s="8">
        <v>2022</v>
      </c>
      <c r="C22" s="8" t="s">
        <v>0</v>
      </c>
      <c r="D22" s="22">
        <v>81.396048499129833</v>
      </c>
      <c r="E22" s="22">
        <v>62.874785345495823</v>
      </c>
      <c r="F22" s="22">
        <v>14.373094636801575</v>
      </c>
      <c r="G22" s="22">
        <v>72.450204511974746</v>
      </c>
      <c r="H22" s="22">
        <v>10978896</v>
      </c>
      <c r="I22" s="22">
        <v>8530683</v>
      </c>
      <c r="J22" s="21">
        <v>184627</v>
      </c>
      <c r="K22" s="21">
        <v>7141684</v>
      </c>
      <c r="N22" s="32"/>
      <c r="O22" s="32"/>
      <c r="P22" s="32"/>
      <c r="Q22" s="32"/>
      <c r="R22" s="32"/>
      <c r="S22" s="32"/>
      <c r="T22" s="32"/>
    </row>
    <row r="23" spans="1:20" ht="15" x14ac:dyDescent="0.4">
      <c r="A23" s="28"/>
      <c r="B23" s="8"/>
      <c r="C23" s="8" t="s">
        <v>1</v>
      </c>
      <c r="D23" s="22">
        <v>93.798062747694928</v>
      </c>
      <c r="E23" s="22">
        <v>97.632348159048604</v>
      </c>
      <c r="F23" s="22">
        <v>35.003160546258819</v>
      </c>
      <c r="G23" s="22">
        <v>105.29441130408534</v>
      </c>
      <c r="H23" s="22">
        <v>12314561</v>
      </c>
      <c r="I23" s="22">
        <v>13345517</v>
      </c>
      <c r="J23" s="21">
        <v>553198</v>
      </c>
      <c r="K23" s="21">
        <v>11843110</v>
      </c>
      <c r="N23" s="32"/>
      <c r="O23" s="32"/>
      <c r="P23" s="32"/>
      <c r="Q23" s="32"/>
      <c r="R23" s="32"/>
      <c r="S23" s="32"/>
      <c r="T23" s="32"/>
    </row>
    <row r="24" spans="1:20" ht="15" x14ac:dyDescent="0.4">
      <c r="A24" s="28"/>
      <c r="B24" s="8"/>
      <c r="C24" s="8" t="s">
        <v>2</v>
      </c>
      <c r="D24" s="22">
        <v>102.79806076027482</v>
      </c>
      <c r="E24" s="22">
        <v>120.31170314193686</v>
      </c>
      <c r="F24" s="22">
        <v>54.22320430602371</v>
      </c>
      <c r="G24" s="22">
        <v>105.23563089340963</v>
      </c>
      <c r="H24" s="22">
        <v>12640213</v>
      </c>
      <c r="I24" s="22">
        <v>16810969</v>
      </c>
      <c r="J24" s="21">
        <v>926096</v>
      </c>
      <c r="K24" s="21">
        <v>12569409</v>
      </c>
      <c r="N24" s="32"/>
      <c r="O24" s="32"/>
      <c r="P24" s="32"/>
      <c r="Q24" s="32"/>
      <c r="R24" s="32"/>
      <c r="S24" s="32"/>
      <c r="T24" s="32"/>
    </row>
    <row r="25" spans="1:20" ht="15" x14ac:dyDescent="0.4">
      <c r="A25" s="28"/>
      <c r="B25" s="8"/>
      <c r="C25" s="8" t="s">
        <v>3</v>
      </c>
      <c r="D25" s="22">
        <v>92.091627501607476</v>
      </c>
      <c r="E25" s="22">
        <v>84.802710742229038</v>
      </c>
      <c r="F25" s="22">
        <v>54.071678201496944</v>
      </c>
      <c r="G25" s="22">
        <v>101.27176465056608</v>
      </c>
      <c r="H25" s="22">
        <v>12410346</v>
      </c>
      <c r="I25" s="22">
        <v>12121903</v>
      </c>
      <c r="J25" s="21">
        <v>778703</v>
      </c>
      <c r="K25" s="21">
        <v>11803131</v>
      </c>
      <c r="N25" s="32"/>
      <c r="O25" s="32"/>
      <c r="P25" s="32"/>
      <c r="Q25" s="32"/>
      <c r="R25" s="32"/>
      <c r="S25" s="32"/>
      <c r="T25" s="32"/>
    </row>
    <row r="26" spans="1:20" ht="15" x14ac:dyDescent="0.4">
      <c r="A26" s="28"/>
      <c r="B26" s="8">
        <v>2023</v>
      </c>
      <c r="C26" s="8" t="s">
        <v>0</v>
      </c>
      <c r="D26" s="22">
        <v>93.377083536905701</v>
      </c>
      <c r="E26" s="22">
        <v>81.46276905655499</v>
      </c>
      <c r="F26" s="22">
        <v>53.078630972214</v>
      </c>
      <c r="G26" s="22">
        <v>103.94419646865202</v>
      </c>
      <c r="H26" s="22">
        <v>12594927</v>
      </c>
      <c r="I26" s="22">
        <v>11052651</v>
      </c>
      <c r="J26" s="21">
        <v>681812</v>
      </c>
      <c r="K26" s="21">
        <v>10246163</v>
      </c>
      <c r="N26" s="32"/>
      <c r="O26" s="32"/>
      <c r="P26" s="32"/>
      <c r="Q26" s="32"/>
      <c r="R26" s="32"/>
      <c r="S26" s="32"/>
      <c r="T26" s="32"/>
    </row>
    <row r="27" spans="1:20" ht="15" x14ac:dyDescent="0.4">
      <c r="A27" s="28"/>
      <c r="B27" s="8"/>
      <c r="C27" s="8" t="s">
        <v>1</v>
      </c>
      <c r="D27" s="22">
        <v>95.425850388013345</v>
      </c>
      <c r="E27" s="22">
        <v>102.07055959201574</v>
      </c>
      <c r="F27" s="22">
        <v>56.170151915025279</v>
      </c>
      <c r="G27" s="22">
        <v>110.01039775988065</v>
      </c>
      <c r="H27" s="22">
        <v>12528270</v>
      </c>
      <c r="I27" s="22">
        <v>13952183</v>
      </c>
      <c r="J27" s="21">
        <v>887726</v>
      </c>
      <c r="K27" s="21">
        <v>12373546</v>
      </c>
      <c r="N27" s="32"/>
      <c r="O27" s="32"/>
      <c r="P27" s="32"/>
      <c r="Q27" s="32"/>
      <c r="R27" s="32"/>
      <c r="S27" s="32"/>
      <c r="T27" s="32"/>
    </row>
    <row r="28" spans="1:20" ht="15" x14ac:dyDescent="0.4">
      <c r="A28" s="28"/>
      <c r="B28" s="8"/>
      <c r="C28" s="8" t="s">
        <v>2</v>
      </c>
      <c r="D28" s="22">
        <v>100.82753484238451</v>
      </c>
      <c r="E28" s="22">
        <v>115.05588768386912</v>
      </c>
      <c r="F28" s="22">
        <v>61.458031433317352</v>
      </c>
      <c r="G28" s="22">
        <v>109.27146895252218</v>
      </c>
      <c r="H28" s="22">
        <v>12397914</v>
      </c>
      <c r="I28" s="22">
        <v>16076582</v>
      </c>
      <c r="J28" s="21">
        <v>1049662</v>
      </c>
      <c r="K28" s="21">
        <v>13051452</v>
      </c>
      <c r="N28" s="32"/>
      <c r="O28" s="32"/>
      <c r="P28" s="32"/>
      <c r="Q28" s="32"/>
      <c r="R28" s="32"/>
      <c r="S28" s="32"/>
      <c r="T28" s="32"/>
    </row>
    <row r="29" spans="1:20" ht="15" x14ac:dyDescent="0.4">
      <c r="A29" s="28"/>
      <c r="B29" s="8"/>
      <c r="C29" s="8" t="s">
        <v>3</v>
      </c>
      <c r="D29" s="22">
        <v>98.078240082338453</v>
      </c>
      <c r="E29" s="22">
        <v>106.74716529175387</v>
      </c>
      <c r="F29" s="22">
        <v>59.069834619211726</v>
      </c>
      <c r="G29" s="22">
        <v>102.06128611225415</v>
      </c>
      <c r="H29" s="22">
        <v>13217107</v>
      </c>
      <c r="I29" s="22">
        <v>15258696</v>
      </c>
      <c r="J29" s="21">
        <v>850683</v>
      </c>
      <c r="K29" s="21">
        <v>11895149</v>
      </c>
      <c r="N29" s="32"/>
      <c r="O29" s="32"/>
      <c r="P29" s="32"/>
      <c r="Q29" s="32"/>
      <c r="R29" s="32"/>
      <c r="S29" s="32"/>
      <c r="T29" s="32"/>
    </row>
    <row r="30" spans="1:20" ht="15" x14ac:dyDescent="0.4">
      <c r="A30" s="28"/>
      <c r="B30" s="8">
        <v>2024</v>
      </c>
      <c r="C30" s="8" t="s">
        <v>0</v>
      </c>
      <c r="D30" s="22">
        <v>98.26920365159522</v>
      </c>
      <c r="E30" s="22">
        <v>102.57079056611742</v>
      </c>
      <c r="F30" s="22">
        <v>59.922835709814933</v>
      </c>
      <c r="G30" s="22">
        <v>97.305427036362332</v>
      </c>
      <c r="H30" s="22">
        <v>13254788</v>
      </c>
      <c r="I30" s="22">
        <v>13916531</v>
      </c>
      <c r="J30" s="21">
        <v>769728</v>
      </c>
      <c r="K30" s="21">
        <v>9591755</v>
      </c>
      <c r="N30" s="32"/>
      <c r="O30" s="32"/>
      <c r="P30" s="32"/>
      <c r="Q30" s="32"/>
      <c r="R30" s="32"/>
      <c r="S30" s="32"/>
      <c r="T30" s="32"/>
    </row>
    <row r="31" spans="1:20" ht="15" x14ac:dyDescent="0.4">
      <c r="A31" s="28"/>
      <c r="B31" s="8"/>
      <c r="C31" s="8" t="s">
        <v>1</v>
      </c>
      <c r="D31" s="22">
        <v>103.01421279825934</v>
      </c>
      <c r="E31" s="22">
        <v>120.19901742280339</v>
      </c>
      <c r="F31" s="22">
        <v>53.684424992549459</v>
      </c>
      <c r="G31" s="22">
        <v>111.47873571419362</v>
      </c>
      <c r="H31" s="22">
        <v>13524531</v>
      </c>
      <c r="I31" s="22">
        <v>16430190</v>
      </c>
      <c r="J31" s="21">
        <v>848441</v>
      </c>
      <c r="K31" s="21">
        <v>12538699</v>
      </c>
      <c r="N31" s="32"/>
      <c r="O31" s="32"/>
      <c r="P31" s="32"/>
      <c r="Q31" s="32"/>
      <c r="R31" s="32"/>
      <c r="S31" s="32"/>
      <c r="T31" s="32"/>
    </row>
    <row r="32" spans="1:20" ht="15" x14ac:dyDescent="0.4">
      <c r="A32" s="28"/>
      <c r="B32" s="8"/>
      <c r="C32" s="8" t="s">
        <v>2</v>
      </c>
      <c r="D32" s="22">
        <v>107.32559655417597</v>
      </c>
      <c r="E32" s="22">
        <v>121.60122569160212</v>
      </c>
      <c r="F32" s="22">
        <v>59.190143875667253</v>
      </c>
      <c r="G32" s="22">
        <v>105.75686897807464</v>
      </c>
      <c r="H32" s="22">
        <v>13196926</v>
      </c>
      <c r="I32" s="22">
        <v>16991152</v>
      </c>
      <c r="J32" s="21">
        <v>1010928</v>
      </c>
      <c r="K32" s="21">
        <v>12631666</v>
      </c>
      <c r="N32" s="32"/>
      <c r="O32" s="32"/>
      <c r="P32" s="32"/>
      <c r="Q32" s="32"/>
      <c r="R32" s="32"/>
      <c r="S32" s="32"/>
      <c r="T32" s="32"/>
    </row>
    <row r="33" spans="1:20" ht="15" x14ac:dyDescent="0.4">
      <c r="A33" s="28"/>
      <c r="B33" s="8"/>
      <c r="C33" s="8" t="s">
        <v>3</v>
      </c>
      <c r="D33" s="22">
        <v>103.07911385242821</v>
      </c>
      <c r="E33" s="22">
        <v>110.93723765656655</v>
      </c>
      <c r="F33" s="22">
        <v>57.621355279484987</v>
      </c>
      <c r="G33" s="22">
        <v>102.66400215256954</v>
      </c>
      <c r="H33" s="22">
        <v>13891029</v>
      </c>
      <c r="I33" s="22">
        <v>15857635</v>
      </c>
      <c r="J33" s="21">
        <v>829823</v>
      </c>
      <c r="K33" s="21">
        <v>11965395</v>
      </c>
      <c r="N33" s="32"/>
      <c r="O33" s="32"/>
      <c r="P33" s="32"/>
      <c r="Q33" s="32"/>
      <c r="R33" s="32"/>
      <c r="S33" s="32"/>
      <c r="T33" s="32"/>
    </row>
    <row r="34" spans="1:20" ht="15" x14ac:dyDescent="0.4">
      <c r="A34" s="28"/>
      <c r="B34" s="8">
        <v>2025</v>
      </c>
      <c r="C34" s="8" t="s">
        <v>0</v>
      </c>
      <c r="D34" s="22">
        <v>98.441524106699745</v>
      </c>
      <c r="E34" s="22">
        <v>108.2568031077852</v>
      </c>
      <c r="F34" s="22">
        <v>49.513052224467749</v>
      </c>
      <c r="G34" s="22">
        <v>109.50285010127956</v>
      </c>
      <c r="H34" s="22">
        <v>13278031</v>
      </c>
      <c r="I34" s="22">
        <v>14687994</v>
      </c>
      <c r="J34" s="22">
        <v>636011</v>
      </c>
      <c r="K34" s="21">
        <v>10794100</v>
      </c>
      <c r="N34" s="32"/>
      <c r="O34" s="32"/>
      <c r="P34" s="32"/>
      <c r="Q34" s="32"/>
      <c r="R34" s="32"/>
      <c r="S34" s="32"/>
      <c r="T34" s="32"/>
    </row>
    <row r="35" spans="1:20" ht="15" x14ac:dyDescent="0.4">
      <c r="A35" s="28"/>
      <c r="B35" s="8"/>
      <c r="C35" s="8" t="s">
        <v>1</v>
      </c>
      <c r="D35" s="22">
        <v>102.03168590947492</v>
      </c>
      <c r="E35" s="22">
        <v>119.20491061810333</v>
      </c>
      <c r="F35" s="22">
        <v>57.188297057180257</v>
      </c>
      <c r="G35" s="22">
        <v>113.01876886788888</v>
      </c>
      <c r="H35" s="22">
        <v>13395537</v>
      </c>
      <c r="I35" s="22">
        <v>16294304</v>
      </c>
      <c r="J35" s="22">
        <v>903817</v>
      </c>
      <c r="K35" s="21">
        <v>12711916</v>
      </c>
      <c r="N35" s="32"/>
      <c r="O35" s="32"/>
      <c r="P35" s="32"/>
      <c r="Q35" s="32"/>
      <c r="R35" s="32"/>
      <c r="S35" s="32"/>
      <c r="T35" s="32"/>
    </row>
    <row r="36" spans="1:20" ht="15" x14ac:dyDescent="0.4">
      <c r="A36" s="28"/>
      <c r="B36" s="8"/>
      <c r="C36" s="8" t="s">
        <v>2</v>
      </c>
      <c r="D36" s="22">
        <v>104.22744208171024</v>
      </c>
      <c r="E36" s="22">
        <v>115.54691864492031</v>
      </c>
      <c r="F36" s="22">
        <v>61.21141754389663</v>
      </c>
      <c r="G36" s="22">
        <v>110.02369210742542</v>
      </c>
      <c r="H36" s="22">
        <v>12815972</v>
      </c>
      <c r="I36" s="22">
        <v>16145193</v>
      </c>
      <c r="J36" s="22">
        <v>1045450</v>
      </c>
      <c r="K36" s="21">
        <v>13141298</v>
      </c>
      <c r="N36" s="32"/>
      <c r="O36" s="32"/>
      <c r="P36" s="32"/>
      <c r="Q36" s="32"/>
      <c r="R36" s="32"/>
      <c r="S36" s="32"/>
      <c r="T36" s="32"/>
    </row>
  </sheetData>
  <mergeCells count="5">
    <mergeCell ref="H7:K7"/>
    <mergeCell ref="D9:G9"/>
    <mergeCell ref="D7:G7"/>
    <mergeCell ref="H9:K9"/>
    <mergeCell ref="D10:G1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B7A4-A136-4FFD-8AD2-718266BD091E}">
  <sheetPr codeName="Tabelle3"/>
  <dimension ref="A1:N37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7" sqref="A37:XFD41"/>
    </sheetView>
  </sheetViews>
  <sheetFormatPr baseColWidth="10" defaultRowHeight="14.5" x14ac:dyDescent="0.35"/>
  <cols>
    <col min="1" max="1" width="7.26953125" customWidth="1"/>
    <col min="2" max="2" width="16.453125" bestFit="1" customWidth="1"/>
    <col min="3" max="3" width="17.1796875" bestFit="1" customWidth="1"/>
    <col min="4" max="4" width="18.453125" customWidth="1"/>
    <col min="5" max="5" width="18.36328125" customWidth="1"/>
    <col min="6" max="6" width="15.54296875" customWidth="1"/>
    <col min="7" max="7" width="19" customWidth="1"/>
    <col min="12" max="12" width="16.6328125" bestFit="1" customWidth="1"/>
    <col min="13" max="13" width="39.7265625" bestFit="1" customWidth="1"/>
  </cols>
  <sheetData>
    <row r="1" spans="1:14" ht="15" x14ac:dyDescent="0.4">
      <c r="A1" s="3"/>
      <c r="B1" s="3"/>
      <c r="C1" s="3"/>
      <c r="D1" s="3"/>
      <c r="E1" s="3"/>
      <c r="F1" s="3"/>
      <c r="G1" s="3"/>
      <c r="K1" s="1"/>
    </row>
    <row r="2" spans="1:14" ht="15" x14ac:dyDescent="0.4">
      <c r="A2" s="3"/>
      <c r="B2" s="4"/>
      <c r="C2" s="3"/>
      <c r="D2" s="3"/>
      <c r="E2" s="3"/>
      <c r="F2" s="3"/>
      <c r="G2" s="3"/>
      <c r="N2" s="33"/>
    </row>
    <row r="3" spans="1:14" s="3" customFormat="1" ht="20.5" customHeight="1" x14ac:dyDescent="0.4">
      <c r="B3" s="45" t="s">
        <v>69</v>
      </c>
      <c r="C3" s="45" t="s">
        <v>58</v>
      </c>
      <c r="D3" s="46"/>
      <c r="E3" s="46"/>
      <c r="F3" s="46"/>
      <c r="G3" s="46"/>
      <c r="H3"/>
      <c r="I3"/>
      <c r="J3"/>
      <c r="K3"/>
    </row>
    <row r="4" spans="1:14" ht="15" x14ac:dyDescent="0.4">
      <c r="A4" s="3"/>
      <c r="B4" s="7" t="s">
        <v>17</v>
      </c>
      <c r="C4" s="5" t="s">
        <v>98</v>
      </c>
      <c r="D4" s="5"/>
      <c r="E4" s="5"/>
      <c r="F4" s="3"/>
      <c r="G4" s="3"/>
    </row>
    <row r="5" spans="1:14" ht="15" x14ac:dyDescent="0.4">
      <c r="A5" s="28"/>
      <c r="B5" s="19" t="s">
        <v>19</v>
      </c>
      <c r="C5" s="5" t="s">
        <v>21</v>
      </c>
      <c r="D5" s="5"/>
      <c r="E5" s="5"/>
      <c r="F5" s="3"/>
      <c r="G5" s="3"/>
    </row>
    <row r="6" spans="1:14" ht="15" x14ac:dyDescent="0.4">
      <c r="A6" s="28"/>
      <c r="B6" s="7" t="s">
        <v>18</v>
      </c>
      <c r="C6" s="70">
        <v>46023</v>
      </c>
      <c r="D6" s="5"/>
      <c r="E6" s="5"/>
      <c r="F6" s="3"/>
      <c r="G6" s="3"/>
    </row>
    <row r="7" spans="1:14" ht="15" x14ac:dyDescent="0.4">
      <c r="A7" s="28"/>
      <c r="B7" s="6"/>
      <c r="C7" s="7"/>
      <c r="D7" s="73" t="s">
        <v>25</v>
      </c>
      <c r="E7" s="73"/>
      <c r="F7" s="73" t="s">
        <v>23</v>
      </c>
      <c r="G7" s="73"/>
    </row>
    <row r="8" spans="1:14" ht="47.5" customHeight="1" x14ac:dyDescent="0.4">
      <c r="A8" s="20"/>
      <c r="B8" s="20"/>
      <c r="C8" s="20"/>
      <c r="D8" s="50" t="s">
        <v>35</v>
      </c>
      <c r="E8" s="50" t="s">
        <v>36</v>
      </c>
      <c r="F8" s="51" t="s">
        <v>35</v>
      </c>
      <c r="G8" s="51" t="s">
        <v>36</v>
      </c>
    </row>
    <row r="9" spans="1:14" ht="31.5" customHeight="1" x14ac:dyDescent="0.4">
      <c r="A9" s="20"/>
      <c r="B9" s="52" t="s">
        <v>12</v>
      </c>
      <c r="C9" s="53" t="s">
        <v>13</v>
      </c>
      <c r="D9" s="74" t="s">
        <v>20</v>
      </c>
      <c r="E9" s="75"/>
      <c r="F9" s="57" t="s">
        <v>90</v>
      </c>
      <c r="G9" s="58">
        <v>1000</v>
      </c>
    </row>
    <row r="10" spans="1:14" ht="15" x14ac:dyDescent="0.4">
      <c r="A10" s="28"/>
      <c r="B10" s="63">
        <v>2019</v>
      </c>
      <c r="C10" s="63" t="s">
        <v>0</v>
      </c>
      <c r="D10" s="85" t="s">
        <v>106</v>
      </c>
      <c r="E10" s="87"/>
      <c r="F10" s="64">
        <v>47423.091783629083</v>
      </c>
      <c r="G10" s="64">
        <v>9857369</v>
      </c>
    </row>
    <row r="11" spans="1:14" ht="15" x14ac:dyDescent="0.4">
      <c r="A11" s="28"/>
      <c r="B11" s="63"/>
      <c r="C11" s="63" t="s">
        <v>1</v>
      </c>
      <c r="D11" s="88"/>
      <c r="E11" s="90"/>
      <c r="F11" s="64">
        <v>52259.680772887652</v>
      </c>
      <c r="G11" s="64">
        <v>11247615</v>
      </c>
    </row>
    <row r="12" spans="1:14" ht="15" x14ac:dyDescent="0.4">
      <c r="A12" s="28"/>
      <c r="B12" s="63"/>
      <c r="C12" s="63" t="s">
        <v>2</v>
      </c>
      <c r="D12" s="88"/>
      <c r="E12" s="90"/>
      <c r="F12" s="64">
        <v>53382.346534052456</v>
      </c>
      <c r="G12" s="64">
        <v>11944062</v>
      </c>
    </row>
    <row r="13" spans="1:14" ht="15" x14ac:dyDescent="0.4">
      <c r="A13" s="28"/>
      <c r="B13" s="63"/>
      <c r="C13" s="63" t="s">
        <v>3</v>
      </c>
      <c r="D13" s="91"/>
      <c r="E13" s="93"/>
      <c r="F13" s="64">
        <v>49696.25456747337</v>
      </c>
      <c r="G13" s="64">
        <v>11654908</v>
      </c>
    </row>
    <row r="14" spans="1:14" ht="15" x14ac:dyDescent="0.4">
      <c r="A14" s="28"/>
      <c r="B14" s="8">
        <v>2020</v>
      </c>
      <c r="C14" s="8" t="s">
        <v>0</v>
      </c>
      <c r="D14" s="22">
        <v>89.824541292742111</v>
      </c>
      <c r="E14" s="22">
        <v>88.262689567571229</v>
      </c>
      <c r="F14" s="22">
        <v>42597.574661480896</v>
      </c>
      <c r="G14" s="22">
        <v>8700379</v>
      </c>
    </row>
    <row r="15" spans="1:14" ht="15" x14ac:dyDescent="0.4">
      <c r="A15" s="28"/>
      <c r="B15" s="8"/>
      <c r="C15" s="8" t="s">
        <v>1</v>
      </c>
      <c r="D15" s="22">
        <v>65.635474150264201</v>
      </c>
      <c r="E15" s="22">
        <v>27.234573729630686</v>
      </c>
      <c r="F15" s="22">
        <v>34300.889264699268</v>
      </c>
      <c r="G15" s="22">
        <v>3063240</v>
      </c>
    </row>
    <row r="16" spans="1:14" ht="15" x14ac:dyDescent="0.4">
      <c r="A16" s="28"/>
      <c r="B16" s="8"/>
      <c r="C16" s="8" t="s">
        <v>2</v>
      </c>
      <c r="D16" s="22">
        <v>93.094822392649007</v>
      </c>
      <c r="E16" s="22">
        <v>62.845387105324804</v>
      </c>
      <c r="F16" s="22">
        <v>49696.200694904554</v>
      </c>
      <c r="G16" s="22">
        <v>7506292</v>
      </c>
    </row>
    <row r="17" spans="1:7" ht="15" x14ac:dyDescent="0.4">
      <c r="A17" s="28"/>
      <c r="B17" s="8"/>
      <c r="C17" s="8" t="s">
        <v>3</v>
      </c>
      <c r="D17" s="22">
        <v>76.570723780884137</v>
      </c>
      <c r="E17" s="22">
        <v>38.050296064113077</v>
      </c>
      <c r="F17" s="22">
        <v>38052.781814305054</v>
      </c>
      <c r="G17" s="22">
        <v>4434727</v>
      </c>
    </row>
    <row r="18" spans="1:7" ht="15" x14ac:dyDescent="0.4">
      <c r="A18" s="28"/>
      <c r="B18" s="8">
        <v>2021</v>
      </c>
      <c r="C18" s="8" t="s">
        <v>0</v>
      </c>
      <c r="D18" s="22">
        <v>67.581122834457844</v>
      </c>
      <c r="E18" s="22">
        <v>30.68660613192019</v>
      </c>
      <c r="F18" s="22">
        <v>32049.057910192056</v>
      </c>
      <c r="G18" s="22">
        <v>3024892</v>
      </c>
    </row>
    <row r="19" spans="1:7" ht="15" x14ac:dyDescent="0.4">
      <c r="A19" s="28"/>
      <c r="B19" s="8"/>
      <c r="C19" s="8" t="s">
        <v>1</v>
      </c>
      <c r="D19" s="22">
        <v>78.26475481613177</v>
      </c>
      <c r="E19" s="22">
        <v>42.507349335836977</v>
      </c>
      <c r="F19" s="22">
        <v>40900.911024593675</v>
      </c>
      <c r="G19" s="22">
        <v>4781063</v>
      </c>
    </row>
    <row r="20" spans="1:7" ht="15" x14ac:dyDescent="0.4">
      <c r="A20" s="28"/>
      <c r="B20" s="8"/>
      <c r="C20" s="8" t="s">
        <v>2</v>
      </c>
      <c r="D20" s="22">
        <v>96.18344432470866</v>
      </c>
      <c r="E20" s="22">
        <v>72.355912084180403</v>
      </c>
      <c r="F20" s="22">
        <v>51344.979557803388</v>
      </c>
      <c r="G20" s="22">
        <v>8642235</v>
      </c>
    </row>
    <row r="21" spans="1:7" ht="15" x14ac:dyDescent="0.4">
      <c r="A21" s="28"/>
      <c r="B21" s="8"/>
      <c r="C21" s="8" t="s">
        <v>3</v>
      </c>
      <c r="D21" s="22">
        <v>90.11663401171414</v>
      </c>
      <c r="E21" s="22">
        <v>77.779275477764386</v>
      </c>
      <c r="F21" s="22">
        <v>44784.591846099749</v>
      </c>
      <c r="G21" s="22">
        <v>9065103</v>
      </c>
    </row>
    <row r="22" spans="1:7" ht="15" x14ac:dyDescent="0.4">
      <c r="A22" s="28"/>
      <c r="B22" s="8">
        <v>2022</v>
      </c>
      <c r="C22" s="8" t="s">
        <v>0</v>
      </c>
      <c r="D22" s="22">
        <v>87.407618469507369</v>
      </c>
      <c r="E22" s="22">
        <v>72.450204511974746</v>
      </c>
      <c r="F22" s="22">
        <v>41451.395132678801</v>
      </c>
      <c r="G22" s="22">
        <v>7141684</v>
      </c>
    </row>
    <row r="23" spans="1:7" ht="15" x14ac:dyDescent="0.4">
      <c r="A23" s="28"/>
      <c r="B23" s="8"/>
      <c r="C23" s="8" t="s">
        <v>1</v>
      </c>
      <c r="D23" s="22">
        <v>92.104615633869301</v>
      </c>
      <c r="E23" s="22">
        <v>105.29441130408534</v>
      </c>
      <c r="F23" s="22">
        <v>48133.578107355272</v>
      </c>
      <c r="G23" s="22">
        <v>11843110</v>
      </c>
    </row>
    <row r="24" spans="1:7" ht="15" x14ac:dyDescent="0.4">
      <c r="A24" s="28"/>
      <c r="B24" s="8"/>
      <c r="C24" s="8" t="s">
        <v>2</v>
      </c>
      <c r="D24" s="22">
        <v>93.654152759298896</v>
      </c>
      <c r="E24" s="22">
        <v>105.23563089340963</v>
      </c>
      <c r="F24" s="22">
        <v>49994.784369499786</v>
      </c>
      <c r="G24" s="22">
        <v>12569409</v>
      </c>
    </row>
    <row r="25" spans="1:7" ht="15" x14ac:dyDescent="0.4">
      <c r="A25" s="28"/>
      <c r="B25" s="8"/>
      <c r="C25" s="8" t="s">
        <v>3</v>
      </c>
      <c r="D25" s="22">
        <v>92.001300194318262</v>
      </c>
      <c r="E25" s="22">
        <v>101.27176465056608</v>
      </c>
      <c r="F25" s="22">
        <v>45721.200349953775</v>
      </c>
      <c r="G25" s="22">
        <v>11803131</v>
      </c>
    </row>
    <row r="26" spans="1:7" ht="15" x14ac:dyDescent="0.4">
      <c r="A26" s="28"/>
      <c r="B26" s="8">
        <v>2023</v>
      </c>
      <c r="C26" s="8" t="s">
        <v>0</v>
      </c>
      <c r="D26" s="22">
        <v>95.785105596016621</v>
      </c>
      <c r="E26" s="22">
        <v>103.94419646865202</v>
      </c>
      <c r="F26" s="22">
        <v>45424.258541844996</v>
      </c>
      <c r="G26" s="22">
        <v>10246163</v>
      </c>
    </row>
    <row r="27" spans="1:7" ht="15" x14ac:dyDescent="0.4">
      <c r="A27" s="28"/>
      <c r="B27" s="8"/>
      <c r="C27" s="8" t="s">
        <v>1</v>
      </c>
      <c r="D27" s="22">
        <v>97.676333071632797</v>
      </c>
      <c r="E27" s="22">
        <v>110.01039775988065</v>
      </c>
      <c r="F27" s="22">
        <v>51045.339853897785</v>
      </c>
      <c r="G27" s="22">
        <v>12373546</v>
      </c>
    </row>
    <row r="28" spans="1:7" ht="15" x14ac:dyDescent="0.4">
      <c r="A28" s="28"/>
      <c r="B28" s="8"/>
      <c r="C28" s="8" t="s">
        <v>2</v>
      </c>
      <c r="D28" s="22">
        <v>95.980681182078641</v>
      </c>
      <c r="E28" s="22">
        <v>109.27146895252218</v>
      </c>
      <c r="F28" s="22">
        <v>51236.739834361295</v>
      </c>
      <c r="G28" s="22">
        <v>13051452</v>
      </c>
    </row>
    <row r="29" spans="1:7" ht="15" x14ac:dyDescent="0.4">
      <c r="A29" s="28"/>
      <c r="B29" s="8"/>
      <c r="C29" s="8" t="s">
        <v>3</v>
      </c>
      <c r="D29" s="22">
        <v>93.19473557069584</v>
      </c>
      <c r="E29" s="22">
        <v>102.06128611225415</v>
      </c>
      <c r="F29" s="22">
        <v>46314.29303269666</v>
      </c>
      <c r="G29" s="22">
        <v>11895149</v>
      </c>
    </row>
    <row r="30" spans="1:7" ht="15" x14ac:dyDescent="0.4">
      <c r="A30" s="28"/>
      <c r="B30" s="8">
        <v>2024</v>
      </c>
      <c r="C30" s="8" t="s">
        <v>0</v>
      </c>
      <c r="D30" s="22">
        <v>98.723741046458372</v>
      </c>
      <c r="E30" s="22">
        <v>97.305427036362332</v>
      </c>
      <c r="F30" s="22">
        <v>46817.85032869425</v>
      </c>
      <c r="G30" s="22">
        <v>9591755</v>
      </c>
    </row>
    <row r="31" spans="1:7" ht="15" x14ac:dyDescent="0.4">
      <c r="A31" s="28"/>
      <c r="B31" s="8"/>
      <c r="C31" s="8" t="s">
        <v>1</v>
      </c>
      <c r="D31" s="22">
        <v>97.415369092089293</v>
      </c>
      <c r="E31" s="22">
        <v>111.47873571419362</v>
      </c>
      <c r="F31" s="22">
        <v>50908.96091125613</v>
      </c>
      <c r="G31" s="22">
        <v>12538699</v>
      </c>
    </row>
    <row r="32" spans="1:7" ht="15" x14ac:dyDescent="0.4">
      <c r="A32" s="28"/>
      <c r="B32" s="8"/>
      <c r="C32" s="8" t="s">
        <v>2</v>
      </c>
      <c r="D32" s="22">
        <v>97.793421319878718</v>
      </c>
      <c r="E32" s="22">
        <v>105.75686897807464</v>
      </c>
      <c r="F32" s="22">
        <v>52204.423056483589</v>
      </c>
      <c r="G32" s="22">
        <v>12631666</v>
      </c>
    </row>
    <row r="33" spans="1:7" ht="15" x14ac:dyDescent="0.4">
      <c r="A33" s="28"/>
      <c r="B33" s="8"/>
      <c r="C33" s="8" t="s">
        <v>3</v>
      </c>
      <c r="D33" s="22">
        <v>96.221343343956946</v>
      </c>
      <c r="E33" s="22">
        <v>102.66400215256954</v>
      </c>
      <c r="F33" s="22">
        <v>47818.403736455439</v>
      </c>
      <c r="G33" s="22">
        <v>11965395</v>
      </c>
    </row>
    <row r="34" spans="1:7" ht="15" x14ac:dyDescent="0.4">
      <c r="A34" s="28"/>
      <c r="B34" s="8">
        <v>2025</v>
      </c>
      <c r="C34" s="8" t="s">
        <v>0</v>
      </c>
      <c r="D34" s="22">
        <v>98.522314969349509</v>
      </c>
      <c r="E34" s="22">
        <v>109.50285010127956</v>
      </c>
      <c r="F34" s="22">
        <v>46722.327855270756</v>
      </c>
      <c r="G34" s="22">
        <v>10794100</v>
      </c>
    </row>
    <row r="35" spans="1:7" ht="15" x14ac:dyDescent="0.4">
      <c r="A35" s="28"/>
      <c r="B35" s="8"/>
      <c r="C35" s="8" t="s">
        <v>1</v>
      </c>
      <c r="D35" s="40">
        <v>99.525010874318895</v>
      </c>
      <c r="E35" s="22">
        <v>113.01876886788888</v>
      </c>
      <c r="F35" s="22">
        <v>52011.452972100778</v>
      </c>
      <c r="G35" s="22">
        <v>12711916</v>
      </c>
    </row>
    <row r="36" spans="1:7" ht="15" x14ac:dyDescent="0.4">
      <c r="A36" s="28"/>
      <c r="B36" s="8"/>
      <c r="C36" s="8" t="s">
        <v>2</v>
      </c>
      <c r="D36" s="22">
        <v>98.388331368116894</v>
      </c>
      <c r="E36" s="22">
        <v>110.02369210742542</v>
      </c>
      <c r="F36" s="22">
        <v>52522</v>
      </c>
      <c r="G36" s="22">
        <v>13141298</v>
      </c>
    </row>
    <row r="37" spans="1:7" x14ac:dyDescent="0.35">
      <c r="D37" s="59"/>
    </row>
  </sheetData>
  <mergeCells count="4">
    <mergeCell ref="F7:G7"/>
    <mergeCell ref="D9:E9"/>
    <mergeCell ref="D7:E7"/>
    <mergeCell ref="D10:E13"/>
  </mergeCells>
  <phoneticPr fontId="4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9659-3351-4695-B8F2-0BFA24C58F38}">
  <dimension ref="A1:T40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7" sqref="A37:XFD41"/>
    </sheetView>
  </sheetViews>
  <sheetFormatPr baseColWidth="10" defaultRowHeight="14.5" x14ac:dyDescent="0.35"/>
  <cols>
    <col min="1" max="1" width="5.90625" customWidth="1"/>
    <col min="2" max="2" width="19.7265625" bestFit="1" customWidth="1"/>
    <col min="3" max="3" width="13.54296875" customWidth="1"/>
    <col min="4" max="4" width="15.08984375" customWidth="1"/>
    <col min="5" max="5" width="15.26953125" customWidth="1"/>
    <col min="6" max="6" width="13.7265625" customWidth="1"/>
    <col min="7" max="7" width="17" customWidth="1"/>
    <col min="8" max="8" width="13.54296875" customWidth="1"/>
    <col min="9" max="9" width="16.26953125" bestFit="1" customWidth="1"/>
  </cols>
  <sheetData>
    <row r="1" spans="1:20" ht="15" x14ac:dyDescent="0.4">
      <c r="A1" s="3"/>
      <c r="B1" s="3"/>
      <c r="C1" s="3"/>
      <c r="D1" s="3"/>
      <c r="E1" s="3"/>
      <c r="F1" s="3"/>
      <c r="G1" s="3"/>
      <c r="H1" s="3"/>
      <c r="I1" s="3"/>
      <c r="O1" s="31"/>
      <c r="P1" s="34"/>
      <c r="Q1" s="32"/>
      <c r="R1" s="32"/>
      <c r="S1" s="32"/>
      <c r="T1" s="32"/>
    </row>
    <row r="2" spans="1:20" ht="15" x14ac:dyDescent="0.4">
      <c r="A2" s="3"/>
      <c r="B2" s="4"/>
      <c r="C2" s="3"/>
      <c r="D2" s="3"/>
      <c r="E2" s="3"/>
      <c r="F2" s="3"/>
      <c r="G2" s="3"/>
      <c r="H2" s="3"/>
      <c r="I2" s="3"/>
      <c r="O2" s="32"/>
      <c r="P2" s="32"/>
      <c r="Q2" s="32"/>
      <c r="R2" s="32"/>
      <c r="S2" s="32"/>
      <c r="T2" s="33"/>
    </row>
    <row r="3" spans="1:20" s="3" customFormat="1" ht="20.5" customHeight="1" x14ac:dyDescent="0.4">
      <c r="B3" s="45" t="s">
        <v>70</v>
      </c>
      <c r="C3" s="45" t="s">
        <v>59</v>
      </c>
      <c r="D3" s="46"/>
      <c r="E3" s="46"/>
      <c r="F3" s="46"/>
      <c r="G3" s="46"/>
      <c r="H3" s="46"/>
      <c r="I3" s="46"/>
      <c r="J3"/>
      <c r="K3"/>
    </row>
    <row r="4" spans="1:20" ht="15" x14ac:dyDescent="0.4">
      <c r="A4" s="3"/>
      <c r="B4" s="7" t="s">
        <v>17</v>
      </c>
      <c r="C4" s="5" t="s">
        <v>98</v>
      </c>
      <c r="D4" s="5"/>
      <c r="E4" s="5"/>
      <c r="F4" s="5"/>
      <c r="G4" s="3"/>
      <c r="H4" s="3"/>
      <c r="I4" s="3"/>
      <c r="Q4" s="59"/>
      <c r="R4" s="59"/>
      <c r="S4" s="59"/>
    </row>
    <row r="5" spans="1:20" ht="15" x14ac:dyDescent="0.4">
      <c r="A5" s="28"/>
      <c r="B5" s="19" t="s">
        <v>19</v>
      </c>
      <c r="C5" s="5" t="s">
        <v>21</v>
      </c>
      <c r="D5" s="5"/>
      <c r="E5" s="5"/>
      <c r="F5" s="5"/>
      <c r="G5" s="3"/>
      <c r="H5" s="3"/>
      <c r="I5" s="3"/>
      <c r="O5" s="32"/>
      <c r="P5" s="32"/>
      <c r="Q5" s="2"/>
      <c r="R5" s="2"/>
      <c r="S5" s="2"/>
      <c r="T5" s="32"/>
    </row>
    <row r="6" spans="1:20" ht="15" x14ac:dyDescent="0.4">
      <c r="A6" s="28"/>
      <c r="B6" s="7" t="s">
        <v>18</v>
      </c>
      <c r="C6" s="70">
        <v>46023</v>
      </c>
      <c r="D6" s="5"/>
      <c r="E6" s="5"/>
      <c r="F6" s="5"/>
      <c r="G6" s="3"/>
      <c r="H6" s="3"/>
      <c r="I6" s="3"/>
      <c r="O6" s="32"/>
      <c r="P6" s="32"/>
      <c r="Q6" s="2"/>
      <c r="R6" s="2"/>
      <c r="S6" s="2"/>
      <c r="T6" s="32"/>
    </row>
    <row r="7" spans="1:20" ht="15" x14ac:dyDescent="0.4">
      <c r="A7" s="28"/>
      <c r="B7" s="6"/>
      <c r="C7" s="7"/>
      <c r="D7" s="73" t="s">
        <v>25</v>
      </c>
      <c r="E7" s="73"/>
      <c r="F7" s="73"/>
      <c r="G7" s="73" t="s">
        <v>23</v>
      </c>
      <c r="H7" s="73"/>
      <c r="I7" s="73"/>
      <c r="O7" s="32"/>
      <c r="P7" s="32"/>
      <c r="Q7" s="2"/>
      <c r="R7" s="2"/>
      <c r="S7" s="2"/>
      <c r="T7" s="32"/>
    </row>
    <row r="8" spans="1:20" ht="15" x14ac:dyDescent="0.4">
      <c r="A8" s="20"/>
      <c r="B8" s="20"/>
      <c r="C8" s="20"/>
      <c r="D8" s="50" t="s">
        <v>33</v>
      </c>
      <c r="E8" s="50" t="s">
        <v>10</v>
      </c>
      <c r="F8" s="50" t="s">
        <v>34</v>
      </c>
      <c r="G8" s="51" t="s">
        <v>33</v>
      </c>
      <c r="H8" s="51" t="s">
        <v>10</v>
      </c>
      <c r="I8" s="51" t="s">
        <v>11</v>
      </c>
    </row>
    <row r="9" spans="1:20" ht="30" customHeight="1" x14ac:dyDescent="0.4">
      <c r="A9" s="20"/>
      <c r="B9" s="52" t="s">
        <v>12</v>
      </c>
      <c r="C9" s="53" t="s">
        <v>13</v>
      </c>
      <c r="D9" s="74" t="s">
        <v>117</v>
      </c>
      <c r="E9" s="75"/>
      <c r="F9" s="75"/>
      <c r="G9" s="71" t="s">
        <v>91</v>
      </c>
      <c r="H9" s="94"/>
      <c r="I9" s="72"/>
    </row>
    <row r="10" spans="1:20" ht="15" x14ac:dyDescent="0.4">
      <c r="A10" s="28"/>
      <c r="B10" s="8">
        <v>2019</v>
      </c>
      <c r="C10" s="8" t="s">
        <v>0</v>
      </c>
      <c r="D10" s="22">
        <v>100</v>
      </c>
      <c r="E10" s="22">
        <v>100</v>
      </c>
      <c r="F10" s="22">
        <v>100</v>
      </c>
      <c r="G10" s="22">
        <v>47304872</v>
      </c>
      <c r="H10" s="22">
        <v>3416171</v>
      </c>
      <c r="I10" s="22">
        <v>80482</v>
      </c>
      <c r="O10" s="32"/>
      <c r="P10" s="32"/>
      <c r="Q10" s="32"/>
      <c r="R10" s="32"/>
      <c r="S10" s="32"/>
      <c r="T10" s="32"/>
    </row>
    <row r="11" spans="1:20" ht="15" x14ac:dyDescent="0.4">
      <c r="A11" s="28"/>
      <c r="B11" s="8"/>
      <c r="C11" s="8" t="s">
        <v>1</v>
      </c>
      <c r="D11" s="22">
        <v>100.62660353462111</v>
      </c>
      <c r="E11" s="22">
        <v>101.5789900447021</v>
      </c>
      <c r="F11" s="22">
        <v>101.42516339057181</v>
      </c>
      <c r="G11" s="22">
        <v>47601286</v>
      </c>
      <c r="H11" s="22">
        <v>3470112</v>
      </c>
      <c r="I11" s="22">
        <v>81629</v>
      </c>
      <c r="O11" s="32"/>
      <c r="P11" s="32"/>
      <c r="Q11" s="32"/>
      <c r="R11" s="32"/>
      <c r="S11" s="32"/>
      <c r="T11" s="32"/>
    </row>
    <row r="12" spans="1:20" ht="15" x14ac:dyDescent="0.4">
      <c r="A12" s="28"/>
      <c r="B12" s="8"/>
      <c r="C12" s="8" t="s">
        <v>2</v>
      </c>
      <c r="D12" s="22">
        <v>100.93014943577059</v>
      </c>
      <c r="E12" s="22">
        <v>102.5368753496239</v>
      </c>
      <c r="F12" s="22">
        <v>101.61278298253025</v>
      </c>
      <c r="G12" s="22">
        <v>47744878</v>
      </c>
      <c r="H12" s="22">
        <v>3502835</v>
      </c>
      <c r="I12" s="22">
        <v>81780</v>
      </c>
      <c r="O12" s="32"/>
      <c r="P12" s="32"/>
      <c r="Q12" s="32"/>
      <c r="R12" s="32"/>
      <c r="S12" s="32"/>
      <c r="T12" s="32"/>
    </row>
    <row r="13" spans="1:20" ht="15" x14ac:dyDescent="0.4">
      <c r="A13" s="28"/>
      <c r="B13" s="8"/>
      <c r="C13" s="8" t="s">
        <v>3</v>
      </c>
      <c r="D13" s="22">
        <v>100.86905424878859</v>
      </c>
      <c r="E13" s="22">
        <v>102.31460895839231</v>
      </c>
      <c r="F13" s="22">
        <v>101.095897219254</v>
      </c>
      <c r="G13" s="22">
        <v>47715977</v>
      </c>
      <c r="H13" s="22">
        <v>3495242</v>
      </c>
      <c r="I13" s="22">
        <v>81364</v>
      </c>
      <c r="O13" s="32"/>
      <c r="P13" s="32"/>
      <c r="Q13" s="32"/>
      <c r="R13" s="32"/>
      <c r="S13" s="32"/>
      <c r="T13" s="32"/>
    </row>
    <row r="14" spans="1:20" ht="15" x14ac:dyDescent="0.4">
      <c r="A14" s="28"/>
      <c r="B14" s="8">
        <v>2020</v>
      </c>
      <c r="C14" s="8" t="s">
        <v>0</v>
      </c>
      <c r="D14" s="22">
        <v>100.91977418309048</v>
      </c>
      <c r="E14" s="22">
        <v>103.22914163254708</v>
      </c>
      <c r="F14" s="22">
        <v>91.964662905991403</v>
      </c>
      <c r="G14" s="22">
        <v>47739970</v>
      </c>
      <c r="H14" s="22">
        <v>3526484</v>
      </c>
      <c r="I14" s="22">
        <v>74015</v>
      </c>
      <c r="O14" s="32"/>
      <c r="P14" s="32"/>
      <c r="Q14" s="32"/>
      <c r="R14" s="32"/>
      <c r="S14" s="32"/>
      <c r="T14" s="32"/>
    </row>
    <row r="15" spans="1:20" ht="15" x14ac:dyDescent="0.4">
      <c r="A15" s="28"/>
      <c r="B15" s="8"/>
      <c r="C15" s="8" t="s">
        <v>1</v>
      </c>
      <c r="D15" s="22">
        <v>101.21306109865384</v>
      </c>
      <c r="E15" s="22">
        <v>104.24042004923055</v>
      </c>
      <c r="F15" s="22">
        <v>94.573941999453297</v>
      </c>
      <c r="G15" s="22">
        <v>47878709</v>
      </c>
      <c r="H15" s="22">
        <v>3561031</v>
      </c>
      <c r="I15" s="22">
        <v>76115</v>
      </c>
      <c r="O15" s="32"/>
      <c r="P15" s="32"/>
      <c r="Q15" s="32"/>
      <c r="R15" s="32"/>
      <c r="S15" s="32"/>
      <c r="T15" s="32"/>
    </row>
    <row r="16" spans="1:20" ht="15" x14ac:dyDescent="0.4">
      <c r="A16" s="28"/>
      <c r="B16" s="8"/>
      <c r="C16" s="8" t="s">
        <v>2</v>
      </c>
      <c r="D16" s="22">
        <v>101.84080405079629</v>
      </c>
      <c r="E16" s="22">
        <v>105.65428369949865</v>
      </c>
      <c r="F16" s="22">
        <v>96.784374145771721</v>
      </c>
      <c r="G16" s="22">
        <v>48175662</v>
      </c>
      <c r="H16" s="22">
        <v>3609331</v>
      </c>
      <c r="I16" s="22">
        <v>77894</v>
      </c>
      <c r="O16" s="32"/>
      <c r="P16" s="32"/>
      <c r="Q16" s="32"/>
      <c r="R16" s="32"/>
      <c r="S16" s="32"/>
      <c r="T16" s="32"/>
    </row>
    <row r="17" spans="1:20" ht="15" x14ac:dyDescent="0.4">
      <c r="A17" s="28"/>
      <c r="B17" s="8"/>
      <c r="C17" s="8" t="s">
        <v>3</v>
      </c>
      <c r="D17" s="22">
        <v>101.99495730587751</v>
      </c>
      <c r="E17" s="22">
        <v>106.22269786846149</v>
      </c>
      <c r="F17" s="22">
        <v>93.869436644218581</v>
      </c>
      <c r="G17" s="22">
        <v>48248584</v>
      </c>
      <c r="H17" s="22">
        <v>3628749</v>
      </c>
      <c r="I17" s="22">
        <v>75548</v>
      </c>
      <c r="O17" s="32"/>
      <c r="P17" s="32"/>
      <c r="Q17" s="32"/>
      <c r="R17" s="32"/>
      <c r="S17" s="32"/>
      <c r="T17" s="32"/>
    </row>
    <row r="18" spans="1:20" ht="15" x14ac:dyDescent="0.4">
      <c r="A18" s="28"/>
      <c r="B18" s="8">
        <v>2021</v>
      </c>
      <c r="C18" s="8" t="s">
        <v>0</v>
      </c>
      <c r="D18" s="22">
        <v>102.1691550079662</v>
      </c>
      <c r="E18" s="22">
        <v>107.77118592716816</v>
      </c>
      <c r="F18" s="22">
        <v>93.975050321811096</v>
      </c>
      <c r="G18" s="22">
        <v>48330988</v>
      </c>
      <c r="H18" s="22">
        <v>3681648</v>
      </c>
      <c r="I18" s="22">
        <v>75633</v>
      </c>
      <c r="O18" s="32"/>
      <c r="P18" s="32"/>
      <c r="Q18" s="32"/>
      <c r="R18" s="32"/>
      <c r="S18" s="32"/>
      <c r="T18" s="32"/>
    </row>
    <row r="19" spans="1:20" ht="15" x14ac:dyDescent="0.4">
      <c r="A19" s="28"/>
      <c r="B19" s="8"/>
      <c r="C19" s="8" t="s">
        <v>1</v>
      </c>
      <c r="D19" s="22">
        <v>102.65602452111065</v>
      </c>
      <c r="E19" s="22">
        <v>109.42976800634395</v>
      </c>
      <c r="F19" s="22">
        <v>97.157128301980563</v>
      </c>
      <c r="G19" s="22">
        <v>48561301</v>
      </c>
      <c r="H19" s="22">
        <v>3738308</v>
      </c>
      <c r="I19" s="22">
        <v>78194</v>
      </c>
      <c r="O19" s="32"/>
      <c r="P19" s="32"/>
      <c r="Q19" s="32"/>
      <c r="R19" s="32"/>
      <c r="S19" s="32"/>
      <c r="T19" s="32"/>
    </row>
    <row r="20" spans="1:20" ht="15" x14ac:dyDescent="0.4">
      <c r="A20" s="28"/>
      <c r="B20" s="8"/>
      <c r="C20" s="8" t="s">
        <v>2</v>
      </c>
      <c r="D20" s="22">
        <v>102.83985759437211</v>
      </c>
      <c r="E20" s="22">
        <v>110.35088700185089</v>
      </c>
      <c r="F20" s="22">
        <v>100.66847245346786</v>
      </c>
      <c r="G20" s="22">
        <v>48648263</v>
      </c>
      <c r="H20" s="22">
        <v>3769775</v>
      </c>
      <c r="I20" s="22">
        <v>81020</v>
      </c>
      <c r="O20" s="32"/>
      <c r="P20" s="32"/>
      <c r="Q20" s="32"/>
      <c r="R20" s="32"/>
      <c r="S20" s="32"/>
      <c r="T20" s="32"/>
    </row>
    <row r="21" spans="1:20" ht="15" x14ac:dyDescent="0.4">
      <c r="A21" s="28"/>
      <c r="B21" s="8"/>
      <c r="C21" s="8" t="s">
        <v>3</v>
      </c>
      <c r="D21" s="22">
        <v>102.61285137818363</v>
      </c>
      <c r="E21" s="22">
        <v>110.44801328739106</v>
      </c>
      <c r="F21" s="22">
        <v>99.680673939514435</v>
      </c>
      <c r="G21" s="22">
        <v>48540878</v>
      </c>
      <c r="H21" s="22">
        <v>3773093</v>
      </c>
      <c r="I21" s="22">
        <v>80225</v>
      </c>
      <c r="O21" s="32"/>
      <c r="P21" s="32"/>
      <c r="Q21" s="32"/>
      <c r="R21" s="32"/>
      <c r="S21" s="32"/>
      <c r="T21" s="32"/>
    </row>
    <row r="22" spans="1:20" ht="15" x14ac:dyDescent="0.4">
      <c r="A22" s="28"/>
      <c r="B22" s="8">
        <v>2022</v>
      </c>
      <c r="C22" s="8" t="s">
        <v>0</v>
      </c>
      <c r="D22" s="22">
        <v>102.7075181600745</v>
      </c>
      <c r="E22" s="22">
        <v>111.63814691946041</v>
      </c>
      <c r="F22" s="22">
        <v>101.15678039810143</v>
      </c>
      <c r="G22" s="22">
        <v>48585660</v>
      </c>
      <c r="H22" s="22">
        <v>3813750</v>
      </c>
      <c r="I22" s="22">
        <v>81413</v>
      </c>
      <c r="O22" s="32"/>
      <c r="P22" s="32"/>
      <c r="Q22" s="32"/>
      <c r="R22" s="32"/>
      <c r="S22" s="32"/>
      <c r="T22" s="32"/>
    </row>
    <row r="23" spans="1:20" ht="15" x14ac:dyDescent="0.4">
      <c r="A23" s="28"/>
      <c r="B23" s="8"/>
      <c r="C23" s="8" t="s">
        <v>1</v>
      </c>
      <c r="D23" s="22">
        <v>102.93279516748296</v>
      </c>
      <c r="E23" s="22">
        <v>112.5824204935877</v>
      </c>
      <c r="F23" s="22">
        <v>103.16095524465099</v>
      </c>
      <c r="G23" s="22">
        <v>48692227</v>
      </c>
      <c r="H23" s="22">
        <v>3846008</v>
      </c>
      <c r="I23" s="22">
        <v>83026</v>
      </c>
      <c r="O23" s="32"/>
      <c r="P23" s="32"/>
      <c r="Q23" s="32"/>
      <c r="R23" s="32"/>
      <c r="S23" s="32"/>
      <c r="T23" s="32"/>
    </row>
    <row r="24" spans="1:20" ht="15" x14ac:dyDescent="0.4">
      <c r="A24" s="28"/>
      <c r="B24" s="8"/>
      <c r="C24" s="8" t="s">
        <v>2</v>
      </c>
      <c r="D24" s="22">
        <v>103.01986019537269</v>
      </c>
      <c r="E24" s="22">
        <v>113.21988858286076</v>
      </c>
      <c r="F24" s="22">
        <v>103.59335006585324</v>
      </c>
      <c r="G24" s="22">
        <v>48733413</v>
      </c>
      <c r="H24" s="22">
        <v>3867785</v>
      </c>
      <c r="I24" s="22">
        <v>83374</v>
      </c>
      <c r="O24" s="32"/>
      <c r="P24" s="32"/>
      <c r="Q24" s="32"/>
      <c r="R24" s="32"/>
      <c r="S24" s="32"/>
      <c r="T24" s="32"/>
    </row>
    <row r="25" spans="1:20" ht="15" x14ac:dyDescent="0.4">
      <c r="A25" s="28"/>
      <c r="B25" s="8"/>
      <c r="C25" s="8" t="s">
        <v>3</v>
      </c>
      <c r="D25" s="22">
        <v>103.08248165220699</v>
      </c>
      <c r="E25" s="22">
        <v>113.27574058792725</v>
      </c>
      <c r="F25" s="22">
        <v>103.04415894237221</v>
      </c>
      <c r="G25" s="22">
        <v>48763036</v>
      </c>
      <c r="H25" s="22">
        <v>3869693</v>
      </c>
      <c r="I25" s="22">
        <v>82932</v>
      </c>
      <c r="O25" s="32"/>
      <c r="P25" s="32"/>
      <c r="Q25" s="32"/>
      <c r="R25" s="32"/>
      <c r="S25" s="32"/>
      <c r="T25" s="32"/>
    </row>
    <row r="26" spans="1:20" ht="15" x14ac:dyDescent="0.4">
      <c r="A26" s="28"/>
      <c r="B26" s="8">
        <v>2023</v>
      </c>
      <c r="C26" s="8" t="s">
        <v>0</v>
      </c>
      <c r="D26" s="22">
        <v>103.26282248475378</v>
      </c>
      <c r="E26" s="22">
        <v>114.4012404531272</v>
      </c>
      <c r="F26" s="22">
        <v>103.61820034293383</v>
      </c>
      <c r="G26" s="22">
        <v>48848346</v>
      </c>
      <c r="H26" s="22">
        <v>3908142</v>
      </c>
      <c r="I26" s="22">
        <v>83394</v>
      </c>
      <c r="O26" s="32"/>
      <c r="P26" s="32"/>
      <c r="Q26" s="32"/>
      <c r="R26" s="32"/>
      <c r="S26" s="32"/>
      <c r="T26" s="32"/>
    </row>
    <row r="27" spans="1:20" ht="15" x14ac:dyDescent="0.4">
      <c r="A27" s="28"/>
      <c r="B27" s="8"/>
      <c r="C27" s="8" t="s">
        <v>1</v>
      </c>
      <c r="D27" s="22">
        <v>103.6640475425026</v>
      </c>
      <c r="E27" s="22">
        <v>115.41295795790083</v>
      </c>
      <c r="F27" s="22">
        <v>104.8694117939415</v>
      </c>
      <c r="G27" s="22">
        <v>49038145</v>
      </c>
      <c r="H27" s="22">
        <v>3942704</v>
      </c>
      <c r="I27" s="22">
        <v>84401</v>
      </c>
      <c r="O27" s="32"/>
      <c r="P27" s="32"/>
      <c r="Q27" s="32"/>
      <c r="R27" s="32"/>
      <c r="S27" s="32"/>
      <c r="T27" s="32"/>
    </row>
    <row r="28" spans="1:20" ht="15" x14ac:dyDescent="0.4">
      <c r="A28" s="28"/>
      <c r="B28" s="8"/>
      <c r="C28" s="8" t="s">
        <v>2</v>
      </c>
      <c r="D28" s="22">
        <v>103.89536409695812</v>
      </c>
      <c r="E28" s="22">
        <v>116.3709018079013</v>
      </c>
      <c r="F28" s="22">
        <v>105.26701622723094</v>
      </c>
      <c r="G28" s="22">
        <v>49147569</v>
      </c>
      <c r="H28" s="22">
        <v>3975429</v>
      </c>
      <c r="I28" s="22">
        <v>84721</v>
      </c>
      <c r="O28" s="32"/>
      <c r="P28" s="32"/>
      <c r="Q28" s="32"/>
      <c r="R28" s="32"/>
      <c r="S28" s="32"/>
      <c r="T28" s="32"/>
    </row>
    <row r="29" spans="1:20" ht="15" x14ac:dyDescent="0.4">
      <c r="A29" s="28"/>
      <c r="B29" s="8"/>
      <c r="C29" s="8" t="s">
        <v>3</v>
      </c>
      <c r="D29" s="22">
        <v>103.79202590380119</v>
      </c>
      <c r="E29" s="22">
        <v>116.14884032444512</v>
      </c>
      <c r="F29" s="22">
        <v>105.15146243880619</v>
      </c>
      <c r="G29" s="22">
        <v>49098685</v>
      </c>
      <c r="H29" s="22">
        <v>3967843</v>
      </c>
      <c r="I29" s="22">
        <v>84628</v>
      </c>
      <c r="O29" s="32"/>
      <c r="P29" s="32"/>
      <c r="Q29" s="32"/>
      <c r="R29" s="32"/>
      <c r="S29" s="32"/>
      <c r="T29" s="32"/>
    </row>
    <row r="30" spans="1:20" ht="15" x14ac:dyDescent="0.4">
      <c r="A30" s="28"/>
      <c r="B30" s="8">
        <v>2024</v>
      </c>
      <c r="C30" s="8" t="s">
        <v>0</v>
      </c>
      <c r="D30" s="22">
        <v>103.96683876451458</v>
      </c>
      <c r="E30" s="22">
        <v>117.12973384529053</v>
      </c>
      <c r="F30" s="22">
        <v>105.93424616684477</v>
      </c>
      <c r="G30" s="22">
        <v>49181380</v>
      </c>
      <c r="H30" s="22">
        <v>4001352</v>
      </c>
      <c r="I30" s="22">
        <v>85258</v>
      </c>
      <c r="O30" s="32"/>
      <c r="P30" s="32"/>
      <c r="Q30" s="32"/>
      <c r="R30" s="32"/>
      <c r="S30" s="32"/>
      <c r="T30" s="32"/>
    </row>
    <row r="31" spans="1:20" ht="15" x14ac:dyDescent="0.4">
      <c r="A31" s="28"/>
      <c r="B31" s="8"/>
      <c r="C31" s="8" t="s">
        <v>1</v>
      </c>
      <c r="D31" s="22">
        <v>104.404070684305</v>
      </c>
      <c r="E31" s="22">
        <v>118.48162752976945</v>
      </c>
      <c r="F31" s="22">
        <v>107.10842175890261</v>
      </c>
      <c r="G31" s="22">
        <v>49388212</v>
      </c>
      <c r="H31" s="22">
        <v>4047535</v>
      </c>
      <c r="I31" s="22">
        <v>86203</v>
      </c>
      <c r="O31" s="32"/>
      <c r="P31" s="32"/>
      <c r="Q31" s="32"/>
      <c r="R31" s="32"/>
      <c r="S31" s="32"/>
      <c r="T31" s="32"/>
    </row>
    <row r="32" spans="1:20" ht="15" x14ac:dyDescent="0.4">
      <c r="A32" s="28"/>
      <c r="B32" s="8"/>
      <c r="C32" s="8" t="s">
        <v>2</v>
      </c>
      <c r="D32" s="22">
        <v>104.46115782746436</v>
      </c>
      <c r="E32" s="22">
        <v>118.82976584017604</v>
      </c>
      <c r="F32" s="22">
        <v>107.0736313709898</v>
      </c>
      <c r="G32" s="22">
        <v>49415217</v>
      </c>
      <c r="H32" s="22">
        <v>4059428</v>
      </c>
      <c r="I32" s="22">
        <v>86175</v>
      </c>
      <c r="O32" s="32"/>
      <c r="P32" s="32"/>
      <c r="Q32" s="32"/>
      <c r="R32" s="32"/>
      <c r="S32" s="32"/>
      <c r="T32" s="32"/>
    </row>
    <row r="33" spans="1:20" ht="15" x14ac:dyDescent="0.4">
      <c r="A33" s="28"/>
      <c r="B33" s="8"/>
      <c r="C33" s="8" t="s">
        <v>3</v>
      </c>
      <c r="D33" s="22">
        <v>104.30039003170752</v>
      </c>
      <c r="E33" s="22">
        <v>118.66402472241582</v>
      </c>
      <c r="F33" s="22">
        <v>106.30824283690762</v>
      </c>
      <c r="G33" s="22">
        <v>49339166</v>
      </c>
      <c r="H33" s="22">
        <v>4053766</v>
      </c>
      <c r="I33" s="22">
        <v>85559</v>
      </c>
      <c r="O33" s="32"/>
      <c r="P33" s="32"/>
      <c r="Q33" s="32"/>
      <c r="R33" s="32"/>
      <c r="S33" s="32"/>
      <c r="T33" s="32"/>
    </row>
    <row r="34" spans="1:20" ht="15" x14ac:dyDescent="0.4">
      <c r="A34" s="28"/>
      <c r="B34" s="8">
        <v>2025</v>
      </c>
      <c r="C34" s="8" t="s">
        <v>0</v>
      </c>
      <c r="D34" s="22">
        <v>104.34618869701202</v>
      </c>
      <c r="E34" s="22">
        <v>119.29660429761859</v>
      </c>
      <c r="F34" s="22">
        <v>106.69342213165677</v>
      </c>
      <c r="G34" s="22">
        <v>49360831</v>
      </c>
      <c r="H34" s="22">
        <v>4075376</v>
      </c>
      <c r="I34" s="22">
        <v>85869</v>
      </c>
      <c r="O34" s="32"/>
      <c r="P34" s="32"/>
      <c r="Q34" s="32"/>
      <c r="R34" s="32"/>
      <c r="S34" s="32"/>
      <c r="T34" s="32"/>
    </row>
    <row r="35" spans="1:20" ht="15" x14ac:dyDescent="0.4">
      <c r="A35" s="28"/>
      <c r="B35" s="8"/>
      <c r="C35" s="8" t="s">
        <v>1</v>
      </c>
      <c r="D35" s="22">
        <v>104.69451856882732</v>
      </c>
      <c r="E35" s="22">
        <v>120.12103609567555</v>
      </c>
      <c r="F35" s="22">
        <v>108.00303173380384</v>
      </c>
      <c r="G35" s="22">
        <v>49525608</v>
      </c>
      <c r="H35" s="22">
        <v>4103540</v>
      </c>
      <c r="I35" s="22">
        <v>86923</v>
      </c>
      <c r="J35" s="66"/>
      <c r="O35" s="32"/>
      <c r="P35" s="32"/>
      <c r="Q35" s="32"/>
      <c r="R35" s="32"/>
      <c r="S35" s="32"/>
      <c r="T35" s="32"/>
    </row>
    <row r="36" spans="1:20" ht="15" x14ac:dyDescent="0.4">
      <c r="A36" s="28"/>
      <c r="B36" s="8"/>
      <c r="C36" s="8" t="s">
        <v>2</v>
      </c>
      <c r="D36" s="22">
        <v>104.79835776746209</v>
      </c>
      <c r="E36" s="22">
        <v>120.81368292161019</v>
      </c>
      <c r="F36" s="22">
        <v>108.57707313436545</v>
      </c>
      <c r="G36" s="22">
        <v>49574729</v>
      </c>
      <c r="H36" s="22">
        <v>4127202</v>
      </c>
      <c r="I36" s="22">
        <v>87385</v>
      </c>
      <c r="O36" s="32"/>
      <c r="P36" s="32"/>
      <c r="Q36" s="32"/>
      <c r="R36" s="32"/>
      <c r="S36" s="32"/>
      <c r="T36" s="32"/>
    </row>
    <row r="40" spans="1:20" ht="25" customHeight="1" x14ac:dyDescent="0.35"/>
  </sheetData>
  <mergeCells count="4">
    <mergeCell ref="D7:F7"/>
    <mergeCell ref="G7:I7"/>
    <mergeCell ref="D9:F9"/>
    <mergeCell ref="G9:I9"/>
  </mergeCells>
  <phoneticPr fontId="4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H V G 1 W n Y 4 b A y k A A A A 9 g A A A B I A H A B D b 2 5 m a W c v U G F j a 2 F n Z S 5 4 b W w g o h g A K K A U A A A A A A A A A A A A A A A A A A A A A A A A A A A A h Y 8 x D o I w G I W v Q r r T l r I Q 8 l M G d Z P E x M S 4 N q V C A x R D i + V u D h 7 J K 4 h R 1 M 3 x f e 8 b 3 r t f b 5 B P X R t c 1 G B 1 b z I U Y Y o C Z W R f a l N l a H S n M E E 5 h 5 2 Q j a h U M M v G p p M t M 1 Q 7 d 0 4 J 8 d 5 j H + N + q A i j N C L H Y r u X t e o E + s j 6 v x x q Y 5 0 w U i E O h 9 c Y z n A U M x y z B F M g C 4 R C m 6 / A 5 r 3 P 9 g f C a m z d O C h e q n C 9 A b J E I O 8 P / A F Q S w M E F A A C A A g A H V G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1 R t V o o i k e 4 D g A A A B E A A A A T A B w A R m 9 y b X V s Y X M v U 2 V j d G l v b j E u b S C i G A A o o B Q A A A A A A A A A A A A A A A A A A A A A A A A A A A A r T k 0 u y c z P U w i G 0 I b W A F B L A Q I t A B Q A A g A I A B 1 R t V p 2 O G w M p A A A A P Y A A A A S A A A A A A A A A A A A A A A A A A A A A A B D b 2 5 m a W c v U G F j a 2 F n Z S 5 4 b W x Q S w E C L Q A U A A I A C A A d U b V a D 8 r p q 6 Q A A A D p A A A A E w A A A A A A A A A A A A A A A A D w A A A A W 0 N v b n R l b n R f V H l w Z X N d L n h t b F B L A Q I t A B Q A A g A I A B 1 R t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f w b r 3 V Z w S r i R C R Q S Z l J c A A A A A A I A A A A A A B B m A A A A A Q A A I A A A A I v N G s U v Z F y y Z 7 O I o f + A l H n h I n 5 b S z 8 X F a d S 8 x P x k e 8 b A A A A A A 6 A A A A A A g A A I A A A A C v X l d F f u f x + 5 h e f k s a x s K g Y R t H c a u + Z O F b L U f n z g 7 w b U A A A A L e b t B G t / 4 X Z t A z r J + c q y L g p K w V o l e m a U M H 6 o Q d T X e G k j f H g h M o c x a Y q w A W o t 4 r 7 e Z 8 I X m 3 U 5 B P / 4 v s R L g k q + p O C g b F X s K X N C x W W W 5 Y T j z h w Q A A A A F b m b 4 F 4 7 c t y A P N O G n z a E 6 p k P H 4 Y 9 q 2 Q d 0 c L Q M O s q e E d 6 Y b C C 7 6 q 2 O 6 G b I E f 6 J m / j 5 T Z i g j 1 5 s 7 k w W C c g s d f e U 4 = < / D a t a M a s h u p > 
</file>

<file path=customXml/itemProps1.xml><?xml version="1.0" encoding="utf-8"?>
<ds:datastoreItem xmlns:ds="http://schemas.openxmlformats.org/officeDocument/2006/customXml" ds:itemID="{2914CD6F-7482-4B2F-956F-676D9D4E2C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Titel</vt:lpstr>
      <vt:lpstr>Übersicht</vt:lpstr>
      <vt:lpstr>1.a</vt:lpstr>
      <vt:lpstr>1.b</vt:lpstr>
      <vt:lpstr>1.c</vt:lpstr>
      <vt:lpstr>2.a</vt:lpstr>
      <vt:lpstr>2.b</vt:lpstr>
      <vt:lpstr>3</vt:lpstr>
      <vt:lpstr>4.a</vt:lpstr>
      <vt:lpstr>4.b</vt:lpstr>
      <vt:lpstr>4.c</vt:lpstr>
      <vt:lpstr>4.d</vt:lpstr>
      <vt:lpstr>5.a</vt:lpstr>
      <vt:lpstr>5.b</vt:lpstr>
      <vt:lpstr>6.a</vt:lpstr>
      <vt:lpstr>6.b</vt:lpstr>
    </vt:vector>
  </TitlesOfParts>
  <Company>Agora Transport Transformation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Schoida</dc:creator>
  <cp:lastModifiedBy>Philine Gaffron</cp:lastModifiedBy>
  <cp:lastPrinted>2025-05-26T14:25:33Z</cp:lastPrinted>
  <dcterms:created xsi:type="dcterms:W3CDTF">2025-04-29T16:07:58Z</dcterms:created>
  <dcterms:modified xsi:type="dcterms:W3CDTF">2026-01-26T16:37:09Z</dcterms:modified>
</cp:coreProperties>
</file>